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ida" sheetId="1" state="visible" r:id="rId1"/>
    <sheet xmlns:r="http://schemas.openxmlformats.org/officeDocument/2006/relationships" name="Calcol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;-#,##0.00 &quot;€&quot;;&quot;-&quot;"/>
    <numFmt numFmtId="165" formatCode="0.0%;-0.0%;&quot;-&quot;"/>
  </numFmts>
  <fonts count="8">
    <font>
      <name val="Calibri"/>
      <family val="2"/>
      <color theme="1"/>
      <sz val="11"/>
      <scheme val="minor"/>
    </font>
    <font>
      <name val="Arial"/>
      <b val="1"/>
      <color rgb="001E293B"/>
      <sz val="14"/>
    </font>
    <font>
      <name val="Arial"/>
      <b val="1"/>
      <color rgb="001E293B"/>
      <sz val="10"/>
    </font>
    <font>
      <name val="Arial"/>
      <color rgb="001E293B"/>
      <sz val="10"/>
    </font>
    <font>
      <name val="Arial"/>
      <color rgb="000000FF"/>
      <sz val="10"/>
    </font>
    <font>
      <name val="Arial"/>
      <color rgb="00000000"/>
      <sz val="10"/>
    </font>
    <font>
      <name val="Arial"/>
      <i val="1"/>
      <color rgb="0064748B"/>
      <sz val="9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5CC"/>
      </patternFill>
    </fill>
    <fill>
      <patternFill patternType="solid">
        <fgColor rgb="00F3F4F8"/>
      </patternFill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left style="thin">
        <color rgb="00D6DAE4"/>
      </left>
      <right style="thin">
        <color rgb="00D6DAE4"/>
      </right>
      <top style="thin">
        <color rgb="00D6DAE4"/>
      </top>
      <bottom style="thin">
        <color rgb="00D6DAE4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0" pivotButton="0" quotePrefix="0" xfId="0"/>
    <xf numFmtId="0" fontId="5" fillId="3" borderId="0" pivotButton="0" quotePrefix="0" xfId="0"/>
    <xf numFmtId="0" fontId="6" fillId="0" borderId="0" pivotButton="0" quotePrefix="0" xfId="0"/>
    <xf numFmtId="0" fontId="7" fillId="4" borderId="1" applyAlignment="1" pivotButton="0" quotePrefix="0" xfId="0">
      <alignment vertical="center" wrapText="1"/>
    </xf>
    <xf numFmtId="0" fontId="4" fillId="2" borderId="1" pivotButton="0" quotePrefix="0" xfId="0"/>
    <xf numFmtId="164" fontId="4" fillId="2" borderId="1" pivotButton="0" quotePrefix="0" xfId="0"/>
    <xf numFmtId="165" fontId="4" fillId="2" borderId="1" pivotButton="0" quotePrefix="0" xfId="0"/>
    <xf numFmtId="164" fontId="5" fillId="3" borderId="1" pivotButton="0" quotePrefix="0" xfId="0"/>
    <xf numFmtId="165" fontId="5" fillId="3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DE2E1"/>
        </patternFill>
      </fill>
    </dxf>
    <dxf>
      <fill>
        <patternFill patternType="solid">
          <fgColor rgb="00E3F4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Calcolo prezzi di acquisto e vendita</t>
        </is>
      </c>
    </row>
    <row r="3">
      <c r="A3" s="2" t="inlineStr">
        <is>
          <t>Come funziona il modello</t>
        </is>
      </c>
    </row>
    <row r="4">
      <c r="A4" s="3" t="inlineStr">
        <is>
          <t>1. Per ogni articolo inserisci prezzo di acquisto, spedizione, imballaggio, commissione del marketplace (in %) e commissione fissa.</t>
        </is>
      </c>
    </row>
    <row r="5">
      <c r="A5" s="3" t="inlineStr">
        <is>
          <t>2. Stabilisci il margine desiderato (margine di contribuzione in % del ricavo netto). Il modello calcola il prezzo di vendita minimo lordo necessario.</t>
        </is>
      </c>
    </row>
    <row r="6">
      <c r="A6" s="3" t="inlineStr">
        <is>
          <t>3. Se inserisci il tuo prezzo di vendita effettivo, vedi margine di contribuzione e margine.</t>
        </is>
      </c>
    </row>
    <row r="7">
      <c r="A7" s="3" t="inlineStr">
        <is>
          <t>Ipotesi: IVA ordinaria con detrazione dell'IVA a monte – tutti i costi netti. La commissione è calcolata sul prezzo lordo (come su Amazon, eBay e Kaufland).</t>
        </is>
      </c>
    </row>
    <row r="8">
      <c r="A8" s="3" t="inlineStr">
        <is>
          <t>Le aliquote di commissione per marketplace e categoria le trovi nel calcolatore utile marketplace su Softwarekompass.</t>
        </is>
      </c>
    </row>
    <row r="10">
      <c r="A10" s="2" t="inlineStr">
        <is>
          <t>Legenda</t>
        </is>
      </c>
    </row>
    <row r="11">
      <c r="A11" s="4" t="inlineStr">
        <is>
          <t>Giallo + testo blu: inserisci qui</t>
        </is>
      </c>
    </row>
    <row r="12">
      <c r="A12" s="5" t="inlineStr">
        <is>
          <t>Grigio + testo nero: calcolato – non sovrascrivere</t>
        </is>
      </c>
    </row>
    <row r="14">
      <c r="A14" s="6" t="inlineStr">
        <is>
          <t>Aggiornato al 27/10/2026 · Softwarekompass · modello gratuito, non costituisce consulenza fiscale o legale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1" customWidth="1" min="4" max="4"/>
    <col width="11" customWidth="1" min="5" max="5"/>
    <col width="10" customWidth="1" min="6" max="6"/>
    <col width="10" customWidth="1" min="7" max="7"/>
    <col width="9" customWidth="1" min="8" max="8"/>
    <col width="10" customWidth="1" min="9" max="9"/>
    <col width="13" customWidth="1" min="10" max="10"/>
    <col width="12" customWidth="1" min="11" max="11"/>
    <col width="12" customWidth="1" min="12" max="12"/>
    <col width="11" customWidth="1" min="13" max="13"/>
    <col width="13" customWidth="1" min="14" max="14"/>
    <col width="10" customWidth="1" min="15" max="15"/>
    <col width="11" customWidth="1" min="16" max="16"/>
  </cols>
  <sheetData>
    <row r="1" ht="32" customHeight="1">
      <c r="A1" s="7" t="inlineStr">
        <is>
          <t>Articoli</t>
        </is>
      </c>
      <c r="B1" s="7" t="inlineStr">
        <is>
          <t>Prezzo di acquisto netto</t>
        </is>
      </c>
      <c r="C1" s="7" t="inlineStr">
        <is>
          <t>Spedizione netta</t>
        </is>
      </c>
      <c r="D1" s="7" t="inlineStr">
        <is>
          <t>Imballaggio netto</t>
        </is>
      </c>
      <c r="E1" s="7" t="inlineStr">
        <is>
          <t>Altri costi</t>
        </is>
      </c>
      <c r="F1" s="7" t="inlineStr">
        <is>
          <t>Commissione in %</t>
        </is>
      </c>
      <c r="G1" s="7" t="inlineStr">
        <is>
          <t>Commissione fissa</t>
        </is>
      </c>
      <c r="H1" s="7" t="inlineStr">
        <is>
          <t>Aliquota IVA</t>
        </is>
      </c>
      <c r="I1" s="7" t="inlineStr">
        <is>
          <t>Margine desiderato</t>
        </is>
      </c>
      <c r="J1" s="7" t="inlineStr">
        <is>
          <t>Prezzo minimo lordo</t>
        </is>
      </c>
      <c r="K1" s="7" t="inlineStr">
        <is>
          <t>Il tuo prezzo lordo</t>
        </is>
      </c>
      <c r="L1" s="7" t="inlineStr">
        <is>
          <t>Ricavo netto</t>
        </is>
      </c>
      <c r="M1" s="7" t="inlineStr">
        <is>
          <t>Commissione</t>
        </is>
      </c>
      <c r="N1" s="7" t="inlineStr">
        <is>
          <t>Margine di contribuzione</t>
        </is>
      </c>
      <c r="O1" s="7" t="inlineStr">
        <is>
          <t>Margine</t>
        </is>
      </c>
      <c r="P1" s="7" t="inlineStr">
        <is>
          <t>Ricarico sul costo</t>
        </is>
      </c>
    </row>
    <row r="2">
      <c r="A2" s="8" t="inlineStr">
        <is>
          <t>Power bank 10.000 mAh</t>
        </is>
      </c>
      <c r="B2" s="9" t="n">
        <v>9.5</v>
      </c>
      <c r="C2" s="9" t="n">
        <v>3.2</v>
      </c>
      <c r="D2" s="9" t="n">
        <v>0.4</v>
      </c>
      <c r="E2" s="9" t="n">
        <v>0</v>
      </c>
      <c r="F2" s="10" t="n">
        <v>0.15</v>
      </c>
      <c r="G2" s="9" t="n">
        <v>0</v>
      </c>
      <c r="H2" s="10" t="n">
        <v>0.19</v>
      </c>
      <c r="I2" s="10" t="n">
        <v>0.2</v>
      </c>
      <c r="J2" s="11">
        <f>IF($A2="","",IFERROR(ROUND((B2+C2+D2+E2+G2)/(1-I2-F2*(1+H2))*(1+H2),2),"non raggiungibile"))</f>
        <v/>
      </c>
      <c r="K2" s="9" t="n">
        <v>29.99</v>
      </c>
      <c r="L2" s="11">
        <f>IF(OR($A2="",K2=""),"",K2/(1+H2))</f>
        <v/>
      </c>
      <c r="M2" s="11">
        <f>IF(OR($A2="",K2=""),"",K2*F2+G2)</f>
        <v/>
      </c>
      <c r="N2" s="11">
        <f>IF(OR($A2="",K2=""),"",L2-B2-C2-D2-E2-M2)</f>
        <v/>
      </c>
      <c r="O2" s="12">
        <f>IF(OR($A2="",K2=""),"",IFERROR(N2/L2,0))</f>
        <v/>
      </c>
      <c r="P2" s="12">
        <f>IF(OR($A2="",K2=""),"",IFERROR(L2/B2-1,0))</f>
        <v/>
      </c>
    </row>
    <row r="3">
      <c r="A3" s="8" t="inlineStr">
        <is>
          <t>Cuffie gaming</t>
        </is>
      </c>
      <c r="B3" s="9" t="n">
        <v>21</v>
      </c>
      <c r="C3" s="9" t="n">
        <v>4.1</v>
      </c>
      <c r="D3" s="9" t="n">
        <v>0.6</v>
      </c>
      <c r="E3" s="9" t="n">
        <v>0.5</v>
      </c>
      <c r="F3" s="10" t="n">
        <v>0.15</v>
      </c>
      <c r="G3" s="9" t="n">
        <v>0</v>
      </c>
      <c r="H3" s="10" t="n">
        <v>0.19</v>
      </c>
      <c r="I3" s="10" t="n">
        <v>0.25</v>
      </c>
      <c r="J3" s="11">
        <f>IF($A3="","",IFERROR(ROUND((B3+C3+D3+E3+G3)/(1-I3-F3*(1+H3))*(1+H3),2),"non raggiungibile"))</f>
        <v/>
      </c>
      <c r="K3" s="9" t="n">
        <v>59.9</v>
      </c>
      <c r="L3" s="11">
        <f>IF(OR($A3="",K3=""),"",K3/(1+H3))</f>
        <v/>
      </c>
      <c r="M3" s="11">
        <f>IF(OR($A3="",K3=""),"",K3*F3+G3)</f>
        <v/>
      </c>
      <c r="N3" s="11">
        <f>IF(OR($A3="",K3=""),"",L3-B3-C3-D3-E3-M3)</f>
        <v/>
      </c>
      <c r="O3" s="12">
        <f>IF(OR($A3="",K3=""),"",IFERROR(N3/L3,0))</f>
        <v/>
      </c>
      <c r="P3" s="12">
        <f>IF(OR($A3="",K3=""),"",IFERROR(L3/B3-1,0))</f>
        <v/>
      </c>
    </row>
    <row r="4">
      <c r="A4" s="8" t="n"/>
      <c r="B4" s="9" t="n"/>
      <c r="C4" s="9" t="n"/>
      <c r="D4" s="9" t="n"/>
      <c r="E4" s="9" t="n"/>
      <c r="F4" s="10" t="n"/>
      <c r="G4" s="9" t="n"/>
      <c r="H4" s="10" t="n"/>
      <c r="I4" s="10" t="n"/>
      <c r="J4" s="11">
        <f>IF($A4="","",IFERROR(ROUND((B4+C4+D4+E4+G4)/(1-I4-F4*(1+H4))*(1+H4),2),"non raggiungibile"))</f>
        <v/>
      </c>
      <c r="K4" s="9" t="n"/>
      <c r="L4" s="11">
        <f>IF(OR($A4="",K4=""),"",K4/(1+H4))</f>
        <v/>
      </c>
      <c r="M4" s="11">
        <f>IF(OR($A4="",K4=""),"",K4*F4+G4)</f>
        <v/>
      </c>
      <c r="N4" s="11">
        <f>IF(OR($A4="",K4=""),"",L4-B4-C4-D4-E4-M4)</f>
        <v/>
      </c>
      <c r="O4" s="12">
        <f>IF(OR($A4="",K4=""),"",IFERROR(N4/L4,0))</f>
        <v/>
      </c>
      <c r="P4" s="12">
        <f>IF(OR($A4="",K4=""),"",IFERROR(L4/B4-1,0))</f>
        <v/>
      </c>
    </row>
    <row r="5">
      <c r="A5" s="8" t="n"/>
      <c r="B5" s="9" t="n"/>
      <c r="C5" s="9" t="n"/>
      <c r="D5" s="9" t="n"/>
      <c r="E5" s="9" t="n"/>
      <c r="F5" s="10" t="n"/>
      <c r="G5" s="9" t="n"/>
      <c r="H5" s="10" t="n"/>
      <c r="I5" s="10" t="n"/>
      <c r="J5" s="11">
        <f>IF($A5="","",IFERROR(ROUND((B5+C5+D5+E5+G5)/(1-I5-F5*(1+H5))*(1+H5),2),"non raggiungibile"))</f>
        <v/>
      </c>
      <c r="K5" s="9" t="n"/>
      <c r="L5" s="11">
        <f>IF(OR($A5="",K5=""),"",K5/(1+H5))</f>
        <v/>
      </c>
      <c r="M5" s="11">
        <f>IF(OR($A5="",K5=""),"",K5*F5+G5)</f>
        <v/>
      </c>
      <c r="N5" s="11">
        <f>IF(OR($A5="",K5=""),"",L5-B5-C5-D5-E5-M5)</f>
        <v/>
      </c>
      <c r="O5" s="12">
        <f>IF(OR($A5="",K5=""),"",IFERROR(N5/L5,0))</f>
        <v/>
      </c>
      <c r="P5" s="12">
        <f>IF(OR($A5="",K5=""),"",IFERROR(L5/B5-1,0))</f>
        <v/>
      </c>
    </row>
    <row r="6">
      <c r="A6" s="8" t="n"/>
      <c r="B6" s="9" t="n"/>
      <c r="C6" s="9" t="n"/>
      <c r="D6" s="9" t="n"/>
      <c r="E6" s="9" t="n"/>
      <c r="F6" s="10" t="n"/>
      <c r="G6" s="9" t="n"/>
      <c r="H6" s="10" t="n"/>
      <c r="I6" s="10" t="n"/>
      <c r="J6" s="11">
        <f>IF($A6="","",IFERROR(ROUND((B6+C6+D6+E6+G6)/(1-I6-F6*(1+H6))*(1+H6),2),"non raggiungibile"))</f>
        <v/>
      </c>
      <c r="K6" s="9" t="n"/>
      <c r="L6" s="11">
        <f>IF(OR($A6="",K6=""),"",K6/(1+H6))</f>
        <v/>
      </c>
      <c r="M6" s="11">
        <f>IF(OR($A6="",K6=""),"",K6*F6+G6)</f>
        <v/>
      </c>
      <c r="N6" s="11">
        <f>IF(OR($A6="",K6=""),"",L6-B6-C6-D6-E6-M6)</f>
        <v/>
      </c>
      <c r="O6" s="12">
        <f>IF(OR($A6="",K6=""),"",IFERROR(N6/L6,0))</f>
        <v/>
      </c>
      <c r="P6" s="12">
        <f>IF(OR($A6="",K6=""),"",IFERROR(L6/B6-1,0))</f>
        <v/>
      </c>
    </row>
    <row r="7">
      <c r="A7" s="8" t="n"/>
      <c r="B7" s="9" t="n"/>
      <c r="C7" s="9" t="n"/>
      <c r="D7" s="9" t="n"/>
      <c r="E7" s="9" t="n"/>
      <c r="F7" s="10" t="n"/>
      <c r="G7" s="9" t="n"/>
      <c r="H7" s="10" t="n"/>
      <c r="I7" s="10" t="n"/>
      <c r="J7" s="11">
        <f>IF($A7="","",IFERROR(ROUND((B7+C7+D7+E7+G7)/(1-I7-F7*(1+H7))*(1+H7),2),"non raggiungibile"))</f>
        <v/>
      </c>
      <c r="K7" s="9" t="n"/>
      <c r="L7" s="11">
        <f>IF(OR($A7="",K7=""),"",K7/(1+H7))</f>
        <v/>
      </c>
      <c r="M7" s="11">
        <f>IF(OR($A7="",K7=""),"",K7*F7+G7)</f>
        <v/>
      </c>
      <c r="N7" s="11">
        <f>IF(OR($A7="",K7=""),"",L7-B7-C7-D7-E7-M7)</f>
        <v/>
      </c>
      <c r="O7" s="12">
        <f>IF(OR($A7="",K7=""),"",IFERROR(N7/L7,0))</f>
        <v/>
      </c>
      <c r="P7" s="12">
        <f>IF(OR($A7="",K7=""),"",IFERROR(L7/B7-1,0))</f>
        <v/>
      </c>
    </row>
    <row r="8">
      <c r="A8" s="8" t="n"/>
      <c r="B8" s="9" t="n"/>
      <c r="C8" s="9" t="n"/>
      <c r="D8" s="9" t="n"/>
      <c r="E8" s="9" t="n"/>
      <c r="F8" s="10" t="n"/>
      <c r="G8" s="9" t="n"/>
      <c r="H8" s="10" t="n"/>
      <c r="I8" s="10" t="n"/>
      <c r="J8" s="11">
        <f>IF($A8="","",IFERROR(ROUND((B8+C8+D8+E8+G8)/(1-I8-F8*(1+H8))*(1+H8),2),"non raggiungibile"))</f>
        <v/>
      </c>
      <c r="K8" s="9" t="n"/>
      <c r="L8" s="11">
        <f>IF(OR($A8="",K8=""),"",K8/(1+H8))</f>
        <v/>
      </c>
      <c r="M8" s="11">
        <f>IF(OR($A8="",K8=""),"",K8*F8+G8)</f>
        <v/>
      </c>
      <c r="N8" s="11">
        <f>IF(OR($A8="",K8=""),"",L8-B8-C8-D8-E8-M8)</f>
        <v/>
      </c>
      <c r="O8" s="12">
        <f>IF(OR($A8="",K8=""),"",IFERROR(N8/L8,0))</f>
        <v/>
      </c>
      <c r="P8" s="12">
        <f>IF(OR($A8="",K8=""),"",IFERROR(L8/B8-1,0))</f>
        <v/>
      </c>
    </row>
    <row r="9">
      <c r="A9" s="8" t="n"/>
      <c r="B9" s="9" t="n"/>
      <c r="C9" s="9" t="n"/>
      <c r="D9" s="9" t="n"/>
      <c r="E9" s="9" t="n"/>
      <c r="F9" s="10" t="n"/>
      <c r="G9" s="9" t="n"/>
      <c r="H9" s="10" t="n"/>
      <c r="I9" s="10" t="n"/>
      <c r="J9" s="11">
        <f>IF($A9="","",IFERROR(ROUND((B9+C9+D9+E9+G9)/(1-I9-F9*(1+H9))*(1+H9),2),"non raggiungibile"))</f>
        <v/>
      </c>
      <c r="K9" s="9" t="n"/>
      <c r="L9" s="11">
        <f>IF(OR($A9="",K9=""),"",K9/(1+H9))</f>
        <v/>
      </c>
      <c r="M9" s="11">
        <f>IF(OR($A9="",K9=""),"",K9*F9+G9)</f>
        <v/>
      </c>
      <c r="N9" s="11">
        <f>IF(OR($A9="",K9=""),"",L9-B9-C9-D9-E9-M9)</f>
        <v/>
      </c>
      <c r="O9" s="12">
        <f>IF(OR($A9="",K9=""),"",IFERROR(N9/L9,0))</f>
        <v/>
      </c>
      <c r="P9" s="12">
        <f>IF(OR($A9="",K9=""),"",IFERROR(L9/B9-1,0))</f>
        <v/>
      </c>
    </row>
    <row r="10">
      <c r="A10" s="8" t="n"/>
      <c r="B10" s="9" t="n"/>
      <c r="C10" s="9" t="n"/>
      <c r="D10" s="9" t="n"/>
      <c r="E10" s="9" t="n"/>
      <c r="F10" s="10" t="n"/>
      <c r="G10" s="9" t="n"/>
      <c r="H10" s="10" t="n"/>
      <c r="I10" s="10" t="n"/>
      <c r="J10" s="11">
        <f>IF($A10="","",IFERROR(ROUND((B10+C10+D10+E10+G10)/(1-I10-F10*(1+H10))*(1+H10),2),"non raggiungibile"))</f>
        <v/>
      </c>
      <c r="K10" s="9" t="n"/>
      <c r="L10" s="11">
        <f>IF(OR($A10="",K10=""),"",K10/(1+H10))</f>
        <v/>
      </c>
      <c r="M10" s="11">
        <f>IF(OR($A10="",K10=""),"",K10*F10+G10)</f>
        <v/>
      </c>
      <c r="N10" s="11">
        <f>IF(OR($A10="",K10=""),"",L10-B10-C10-D10-E10-M10)</f>
        <v/>
      </c>
      <c r="O10" s="12">
        <f>IF(OR($A10="",K10=""),"",IFERROR(N10/L10,0))</f>
        <v/>
      </c>
      <c r="P10" s="12">
        <f>IF(OR($A10="",K10=""),"",IFERROR(L10/B10-1,0))</f>
        <v/>
      </c>
    </row>
    <row r="11">
      <c r="A11" s="8" t="n"/>
      <c r="B11" s="9" t="n"/>
      <c r="C11" s="9" t="n"/>
      <c r="D11" s="9" t="n"/>
      <c r="E11" s="9" t="n"/>
      <c r="F11" s="10" t="n"/>
      <c r="G11" s="9" t="n"/>
      <c r="H11" s="10" t="n"/>
      <c r="I11" s="10" t="n"/>
      <c r="J11" s="11">
        <f>IF($A11="","",IFERROR(ROUND((B11+C11+D11+E11+G11)/(1-I11-F11*(1+H11))*(1+H11),2),"non raggiungibile"))</f>
        <v/>
      </c>
      <c r="K11" s="9" t="n"/>
      <c r="L11" s="11">
        <f>IF(OR($A11="",K11=""),"",K11/(1+H11))</f>
        <v/>
      </c>
      <c r="M11" s="11">
        <f>IF(OR($A11="",K11=""),"",K11*F11+G11)</f>
        <v/>
      </c>
      <c r="N11" s="11">
        <f>IF(OR($A11="",K11=""),"",L11-B11-C11-D11-E11-M11)</f>
        <v/>
      </c>
      <c r="O11" s="12">
        <f>IF(OR($A11="",K11=""),"",IFERROR(N11/L11,0))</f>
        <v/>
      </c>
      <c r="P11" s="12">
        <f>IF(OR($A11="",K11=""),"",IFERROR(L11/B11-1,0))</f>
        <v/>
      </c>
    </row>
    <row r="12">
      <c r="A12" s="8" t="n"/>
      <c r="B12" s="9" t="n"/>
      <c r="C12" s="9" t="n"/>
      <c r="D12" s="9" t="n"/>
      <c r="E12" s="9" t="n"/>
      <c r="F12" s="10" t="n"/>
      <c r="G12" s="9" t="n"/>
      <c r="H12" s="10" t="n"/>
      <c r="I12" s="10" t="n"/>
      <c r="J12" s="11">
        <f>IF($A12="","",IFERROR(ROUND((B12+C12+D12+E12+G12)/(1-I12-F12*(1+H12))*(1+H12),2),"non raggiungibile"))</f>
        <v/>
      </c>
      <c r="K12" s="9" t="n"/>
      <c r="L12" s="11">
        <f>IF(OR($A12="",K12=""),"",K12/(1+H12))</f>
        <v/>
      </c>
      <c r="M12" s="11">
        <f>IF(OR($A12="",K12=""),"",K12*F12+G12)</f>
        <v/>
      </c>
      <c r="N12" s="11">
        <f>IF(OR($A12="",K12=""),"",L12-B12-C12-D12-E12-M12)</f>
        <v/>
      </c>
      <c r="O12" s="12">
        <f>IF(OR($A12="",K12=""),"",IFERROR(N12/L12,0))</f>
        <v/>
      </c>
      <c r="P12" s="12">
        <f>IF(OR($A12="",K12=""),"",IFERROR(L12/B12-1,0))</f>
        <v/>
      </c>
    </row>
    <row r="13">
      <c r="A13" s="8" t="n"/>
      <c r="B13" s="9" t="n"/>
      <c r="C13" s="9" t="n"/>
      <c r="D13" s="9" t="n"/>
      <c r="E13" s="9" t="n"/>
      <c r="F13" s="10" t="n"/>
      <c r="G13" s="9" t="n"/>
      <c r="H13" s="10" t="n"/>
      <c r="I13" s="10" t="n"/>
      <c r="J13" s="11">
        <f>IF($A13="","",IFERROR(ROUND((B13+C13+D13+E13+G13)/(1-I13-F13*(1+H13))*(1+H13),2),"non raggiungibile"))</f>
        <v/>
      </c>
      <c r="K13" s="9" t="n"/>
      <c r="L13" s="11">
        <f>IF(OR($A13="",K13=""),"",K13/(1+H13))</f>
        <v/>
      </c>
      <c r="M13" s="11">
        <f>IF(OR($A13="",K13=""),"",K13*F13+G13)</f>
        <v/>
      </c>
      <c r="N13" s="11">
        <f>IF(OR($A13="",K13=""),"",L13-B13-C13-D13-E13-M13)</f>
        <v/>
      </c>
      <c r="O13" s="12">
        <f>IF(OR($A13="",K13=""),"",IFERROR(N13/L13,0))</f>
        <v/>
      </c>
      <c r="P13" s="12">
        <f>IF(OR($A13="",K13=""),"",IFERROR(L13/B13-1,0))</f>
        <v/>
      </c>
    </row>
    <row r="14">
      <c r="A14" s="8" t="n"/>
      <c r="B14" s="9" t="n"/>
      <c r="C14" s="9" t="n"/>
      <c r="D14" s="9" t="n"/>
      <c r="E14" s="9" t="n"/>
      <c r="F14" s="10" t="n"/>
      <c r="G14" s="9" t="n"/>
      <c r="H14" s="10" t="n"/>
      <c r="I14" s="10" t="n"/>
      <c r="J14" s="11">
        <f>IF($A14="","",IFERROR(ROUND((B14+C14+D14+E14+G14)/(1-I14-F14*(1+H14))*(1+H14),2),"non raggiungibile"))</f>
        <v/>
      </c>
      <c r="K14" s="9" t="n"/>
      <c r="L14" s="11">
        <f>IF(OR($A14="",K14=""),"",K14/(1+H14))</f>
        <v/>
      </c>
      <c r="M14" s="11">
        <f>IF(OR($A14="",K14=""),"",K14*F14+G14)</f>
        <v/>
      </c>
      <c r="N14" s="11">
        <f>IF(OR($A14="",K14=""),"",L14-B14-C14-D14-E14-M14)</f>
        <v/>
      </c>
      <c r="O14" s="12">
        <f>IF(OR($A14="",K14=""),"",IFERROR(N14/L14,0))</f>
        <v/>
      </c>
      <c r="P14" s="12">
        <f>IF(OR($A14="",K14=""),"",IFERROR(L14/B14-1,0))</f>
        <v/>
      </c>
    </row>
    <row r="15">
      <c r="A15" s="8" t="n"/>
      <c r="B15" s="9" t="n"/>
      <c r="C15" s="9" t="n"/>
      <c r="D15" s="9" t="n"/>
      <c r="E15" s="9" t="n"/>
      <c r="F15" s="10" t="n"/>
      <c r="G15" s="9" t="n"/>
      <c r="H15" s="10" t="n"/>
      <c r="I15" s="10" t="n"/>
      <c r="J15" s="11">
        <f>IF($A15="","",IFERROR(ROUND((B15+C15+D15+E15+G15)/(1-I15-F15*(1+H15))*(1+H15),2),"non raggiungibile"))</f>
        <v/>
      </c>
      <c r="K15" s="9" t="n"/>
      <c r="L15" s="11">
        <f>IF(OR($A15="",K15=""),"",K15/(1+H15))</f>
        <v/>
      </c>
      <c r="M15" s="11">
        <f>IF(OR($A15="",K15=""),"",K15*F15+G15)</f>
        <v/>
      </c>
      <c r="N15" s="11">
        <f>IF(OR($A15="",K15=""),"",L15-B15-C15-D15-E15-M15)</f>
        <v/>
      </c>
      <c r="O15" s="12">
        <f>IF(OR($A15="",K15=""),"",IFERROR(N15/L15,0))</f>
        <v/>
      </c>
      <c r="P15" s="12">
        <f>IF(OR($A15="",K15=""),"",IFERROR(L15/B15-1,0))</f>
        <v/>
      </c>
    </row>
    <row r="16">
      <c r="A16" s="8" t="n"/>
      <c r="B16" s="9" t="n"/>
      <c r="C16" s="9" t="n"/>
      <c r="D16" s="9" t="n"/>
      <c r="E16" s="9" t="n"/>
      <c r="F16" s="10" t="n"/>
      <c r="G16" s="9" t="n"/>
      <c r="H16" s="10" t="n"/>
      <c r="I16" s="10" t="n"/>
      <c r="J16" s="11">
        <f>IF($A16="","",IFERROR(ROUND((B16+C16+D16+E16+G16)/(1-I16-F16*(1+H16))*(1+H16),2),"non raggiungibile"))</f>
        <v/>
      </c>
      <c r="K16" s="9" t="n"/>
      <c r="L16" s="11">
        <f>IF(OR($A16="",K16=""),"",K16/(1+H16))</f>
        <v/>
      </c>
      <c r="M16" s="11">
        <f>IF(OR($A16="",K16=""),"",K16*F16+G16)</f>
        <v/>
      </c>
      <c r="N16" s="11">
        <f>IF(OR($A16="",K16=""),"",L16-B16-C16-D16-E16-M16)</f>
        <v/>
      </c>
      <c r="O16" s="12">
        <f>IF(OR($A16="",K16=""),"",IFERROR(N16/L16,0))</f>
        <v/>
      </c>
      <c r="P16" s="12">
        <f>IF(OR($A16="",K16=""),"",IFERROR(L16/B16-1,0))</f>
        <v/>
      </c>
    </row>
    <row r="17">
      <c r="A17" s="8" t="n"/>
      <c r="B17" s="9" t="n"/>
      <c r="C17" s="9" t="n"/>
      <c r="D17" s="9" t="n"/>
      <c r="E17" s="9" t="n"/>
      <c r="F17" s="10" t="n"/>
      <c r="G17" s="9" t="n"/>
      <c r="H17" s="10" t="n"/>
      <c r="I17" s="10" t="n"/>
      <c r="J17" s="11">
        <f>IF($A17="","",IFERROR(ROUND((B17+C17+D17+E17+G17)/(1-I17-F17*(1+H17))*(1+H17),2),"non raggiungibile"))</f>
        <v/>
      </c>
      <c r="K17" s="9" t="n"/>
      <c r="L17" s="11">
        <f>IF(OR($A17="",K17=""),"",K17/(1+H17))</f>
        <v/>
      </c>
      <c r="M17" s="11">
        <f>IF(OR($A17="",K17=""),"",K17*F17+G17)</f>
        <v/>
      </c>
      <c r="N17" s="11">
        <f>IF(OR($A17="",K17=""),"",L17-B17-C17-D17-E17-M17)</f>
        <v/>
      </c>
      <c r="O17" s="12">
        <f>IF(OR($A17="",K17=""),"",IFERROR(N17/L17,0))</f>
        <v/>
      </c>
      <c r="P17" s="12">
        <f>IF(OR($A17="",K17=""),"",IFERROR(L17/B17-1,0))</f>
        <v/>
      </c>
    </row>
    <row r="18">
      <c r="A18" s="8" t="n"/>
      <c r="B18" s="9" t="n"/>
      <c r="C18" s="9" t="n"/>
      <c r="D18" s="9" t="n"/>
      <c r="E18" s="9" t="n"/>
      <c r="F18" s="10" t="n"/>
      <c r="G18" s="9" t="n"/>
      <c r="H18" s="10" t="n"/>
      <c r="I18" s="10" t="n"/>
      <c r="J18" s="11">
        <f>IF($A18="","",IFERROR(ROUND((B18+C18+D18+E18+G18)/(1-I18-F18*(1+H18))*(1+H18),2),"non raggiungibile"))</f>
        <v/>
      </c>
      <c r="K18" s="9" t="n"/>
      <c r="L18" s="11">
        <f>IF(OR($A18="",K18=""),"",K18/(1+H18))</f>
        <v/>
      </c>
      <c r="M18" s="11">
        <f>IF(OR($A18="",K18=""),"",K18*F18+G18)</f>
        <v/>
      </c>
      <c r="N18" s="11">
        <f>IF(OR($A18="",K18=""),"",L18-B18-C18-D18-E18-M18)</f>
        <v/>
      </c>
      <c r="O18" s="12">
        <f>IF(OR($A18="",K18=""),"",IFERROR(N18/L18,0))</f>
        <v/>
      </c>
      <c r="P18" s="12">
        <f>IF(OR($A18="",K18=""),"",IFERROR(L18/B18-1,0))</f>
        <v/>
      </c>
    </row>
    <row r="19">
      <c r="A19" s="8" t="n"/>
      <c r="B19" s="9" t="n"/>
      <c r="C19" s="9" t="n"/>
      <c r="D19" s="9" t="n"/>
      <c r="E19" s="9" t="n"/>
      <c r="F19" s="10" t="n"/>
      <c r="G19" s="9" t="n"/>
      <c r="H19" s="10" t="n"/>
      <c r="I19" s="10" t="n"/>
      <c r="J19" s="11">
        <f>IF($A19="","",IFERROR(ROUND((B19+C19+D19+E19+G19)/(1-I19-F19*(1+H19))*(1+H19),2),"non raggiungibile"))</f>
        <v/>
      </c>
      <c r="K19" s="9" t="n"/>
      <c r="L19" s="11">
        <f>IF(OR($A19="",K19=""),"",K19/(1+H19))</f>
        <v/>
      </c>
      <c r="M19" s="11">
        <f>IF(OR($A19="",K19=""),"",K19*F19+G19)</f>
        <v/>
      </c>
      <c r="N19" s="11">
        <f>IF(OR($A19="",K19=""),"",L19-B19-C19-D19-E19-M19)</f>
        <v/>
      </c>
      <c r="O19" s="12">
        <f>IF(OR($A19="",K19=""),"",IFERROR(N19/L19,0))</f>
        <v/>
      </c>
      <c r="P19" s="12">
        <f>IF(OR($A19="",K19=""),"",IFERROR(L19/B19-1,0))</f>
        <v/>
      </c>
    </row>
    <row r="20">
      <c r="A20" s="8" t="n"/>
      <c r="B20" s="9" t="n"/>
      <c r="C20" s="9" t="n"/>
      <c r="D20" s="9" t="n"/>
      <c r="E20" s="9" t="n"/>
      <c r="F20" s="10" t="n"/>
      <c r="G20" s="9" t="n"/>
      <c r="H20" s="10" t="n"/>
      <c r="I20" s="10" t="n"/>
      <c r="J20" s="11">
        <f>IF($A20="","",IFERROR(ROUND((B20+C20+D20+E20+G20)/(1-I20-F20*(1+H20))*(1+H20),2),"non raggiungibile"))</f>
        <v/>
      </c>
      <c r="K20" s="9" t="n"/>
      <c r="L20" s="11">
        <f>IF(OR($A20="",K20=""),"",K20/(1+H20))</f>
        <v/>
      </c>
      <c r="M20" s="11">
        <f>IF(OR($A20="",K20=""),"",K20*F20+G20)</f>
        <v/>
      </c>
      <c r="N20" s="11">
        <f>IF(OR($A20="",K20=""),"",L20-B20-C20-D20-E20-M20)</f>
        <v/>
      </c>
      <c r="O20" s="12">
        <f>IF(OR($A20="",K20=""),"",IFERROR(N20/L20,0))</f>
        <v/>
      </c>
      <c r="P20" s="12">
        <f>IF(OR($A20="",K20=""),"",IFERROR(L20/B20-1,0))</f>
        <v/>
      </c>
    </row>
    <row r="21">
      <c r="A21" s="8" t="n"/>
      <c r="B21" s="9" t="n"/>
      <c r="C21" s="9" t="n"/>
      <c r="D21" s="9" t="n"/>
      <c r="E21" s="9" t="n"/>
      <c r="F21" s="10" t="n"/>
      <c r="G21" s="9" t="n"/>
      <c r="H21" s="10" t="n"/>
      <c r="I21" s="10" t="n"/>
      <c r="J21" s="11">
        <f>IF($A21="","",IFERROR(ROUND((B21+C21+D21+E21+G21)/(1-I21-F21*(1+H21))*(1+H21),2),"non raggiungibile"))</f>
        <v/>
      </c>
      <c r="K21" s="9" t="n"/>
      <c r="L21" s="11">
        <f>IF(OR($A21="",K21=""),"",K21/(1+H21))</f>
        <v/>
      </c>
      <c r="M21" s="11">
        <f>IF(OR($A21="",K21=""),"",K21*F21+G21)</f>
        <v/>
      </c>
      <c r="N21" s="11">
        <f>IF(OR($A21="",K21=""),"",L21-B21-C21-D21-E21-M21)</f>
        <v/>
      </c>
      <c r="O21" s="12">
        <f>IF(OR($A21="",K21=""),"",IFERROR(N21/L21,0))</f>
        <v/>
      </c>
      <c r="P21" s="12">
        <f>IF(OR($A21="",K21=""),"",IFERROR(L21/B21-1,0))</f>
        <v/>
      </c>
    </row>
    <row r="22">
      <c r="A22" s="8" t="n"/>
      <c r="B22" s="9" t="n"/>
      <c r="C22" s="9" t="n"/>
      <c r="D22" s="9" t="n"/>
      <c r="E22" s="9" t="n"/>
      <c r="F22" s="10" t="n"/>
      <c r="G22" s="9" t="n"/>
      <c r="H22" s="10" t="n"/>
      <c r="I22" s="10" t="n"/>
      <c r="J22" s="11">
        <f>IF($A22="","",IFERROR(ROUND((B22+C22+D22+E22+G22)/(1-I22-F22*(1+H22))*(1+H22),2),"non raggiungibile"))</f>
        <v/>
      </c>
      <c r="K22" s="9" t="n"/>
      <c r="L22" s="11">
        <f>IF(OR($A22="",K22=""),"",K22/(1+H22))</f>
        <v/>
      </c>
      <c r="M22" s="11">
        <f>IF(OR($A22="",K22=""),"",K22*F22+G22)</f>
        <v/>
      </c>
      <c r="N22" s="11">
        <f>IF(OR($A22="",K22=""),"",L22-B22-C22-D22-E22-M22)</f>
        <v/>
      </c>
      <c r="O22" s="12">
        <f>IF(OR($A22="",K22=""),"",IFERROR(N22/L22,0))</f>
        <v/>
      </c>
      <c r="P22" s="12">
        <f>IF(OR($A22="",K22=""),"",IFERROR(L22/B22-1,0))</f>
        <v/>
      </c>
    </row>
    <row r="23">
      <c r="A23" s="8" t="n"/>
      <c r="B23" s="9" t="n"/>
      <c r="C23" s="9" t="n"/>
      <c r="D23" s="9" t="n"/>
      <c r="E23" s="9" t="n"/>
      <c r="F23" s="10" t="n"/>
      <c r="G23" s="9" t="n"/>
      <c r="H23" s="10" t="n"/>
      <c r="I23" s="10" t="n"/>
      <c r="J23" s="11">
        <f>IF($A23="","",IFERROR(ROUND((B23+C23+D23+E23+G23)/(1-I23-F23*(1+H23))*(1+H23),2),"non raggiungibile"))</f>
        <v/>
      </c>
      <c r="K23" s="9" t="n"/>
      <c r="L23" s="11">
        <f>IF(OR($A23="",K23=""),"",K23/(1+H23))</f>
        <v/>
      </c>
      <c r="M23" s="11">
        <f>IF(OR($A23="",K23=""),"",K23*F23+G23)</f>
        <v/>
      </c>
      <c r="N23" s="11">
        <f>IF(OR($A23="",K23=""),"",L23-B23-C23-D23-E23-M23)</f>
        <v/>
      </c>
      <c r="O23" s="12">
        <f>IF(OR($A23="",K23=""),"",IFERROR(N23/L23,0))</f>
        <v/>
      </c>
      <c r="P23" s="12">
        <f>IF(OR($A23="",K23=""),"",IFERROR(L23/B23-1,0))</f>
        <v/>
      </c>
    </row>
    <row r="24">
      <c r="A24" s="8" t="n"/>
      <c r="B24" s="9" t="n"/>
      <c r="C24" s="9" t="n"/>
      <c r="D24" s="9" t="n"/>
      <c r="E24" s="9" t="n"/>
      <c r="F24" s="10" t="n"/>
      <c r="G24" s="9" t="n"/>
      <c r="H24" s="10" t="n"/>
      <c r="I24" s="10" t="n"/>
      <c r="J24" s="11">
        <f>IF($A24="","",IFERROR(ROUND((B24+C24+D24+E24+G24)/(1-I24-F24*(1+H24))*(1+H24),2),"non raggiungibile"))</f>
        <v/>
      </c>
      <c r="K24" s="9" t="n"/>
      <c r="L24" s="11">
        <f>IF(OR($A24="",K24=""),"",K24/(1+H24))</f>
        <v/>
      </c>
      <c r="M24" s="11">
        <f>IF(OR($A24="",K24=""),"",K24*F24+G24)</f>
        <v/>
      </c>
      <c r="N24" s="11">
        <f>IF(OR($A24="",K24=""),"",L24-B24-C24-D24-E24-M24)</f>
        <v/>
      </c>
      <c r="O24" s="12">
        <f>IF(OR($A24="",K24=""),"",IFERROR(N24/L24,0))</f>
        <v/>
      </c>
      <c r="P24" s="12">
        <f>IF(OR($A24="",K24=""),"",IFERROR(L24/B24-1,0))</f>
        <v/>
      </c>
    </row>
    <row r="25">
      <c r="A25" s="8" t="n"/>
      <c r="B25" s="9" t="n"/>
      <c r="C25" s="9" t="n"/>
      <c r="D25" s="9" t="n"/>
      <c r="E25" s="9" t="n"/>
      <c r="F25" s="10" t="n"/>
      <c r="G25" s="9" t="n"/>
      <c r="H25" s="10" t="n"/>
      <c r="I25" s="10" t="n"/>
      <c r="J25" s="11">
        <f>IF($A25="","",IFERROR(ROUND((B25+C25+D25+E25+G25)/(1-I25-F25*(1+H25))*(1+H25),2),"non raggiungibile"))</f>
        <v/>
      </c>
      <c r="K25" s="9" t="n"/>
      <c r="L25" s="11">
        <f>IF(OR($A25="",K25=""),"",K25/(1+H25))</f>
        <v/>
      </c>
      <c r="M25" s="11">
        <f>IF(OR($A25="",K25=""),"",K25*F25+G25)</f>
        <v/>
      </c>
      <c r="N25" s="11">
        <f>IF(OR($A25="",K25=""),"",L25-B25-C25-D25-E25-M25)</f>
        <v/>
      </c>
      <c r="O25" s="12">
        <f>IF(OR($A25="",K25=""),"",IFERROR(N25/L25,0))</f>
        <v/>
      </c>
      <c r="P25" s="12">
        <f>IF(OR($A25="",K25=""),"",IFERROR(L25/B25-1,0))</f>
        <v/>
      </c>
    </row>
    <row r="26">
      <c r="A26" s="8" t="n"/>
      <c r="B26" s="9" t="n"/>
      <c r="C26" s="9" t="n"/>
      <c r="D26" s="9" t="n"/>
      <c r="E26" s="9" t="n"/>
      <c r="F26" s="10" t="n"/>
      <c r="G26" s="9" t="n"/>
      <c r="H26" s="10" t="n"/>
      <c r="I26" s="10" t="n"/>
      <c r="J26" s="11">
        <f>IF($A26="","",IFERROR(ROUND((B26+C26+D26+E26+G26)/(1-I26-F26*(1+H26))*(1+H26),2),"non raggiungibile"))</f>
        <v/>
      </c>
      <c r="K26" s="9" t="n"/>
      <c r="L26" s="11">
        <f>IF(OR($A26="",K26=""),"",K26/(1+H26))</f>
        <v/>
      </c>
      <c r="M26" s="11">
        <f>IF(OR($A26="",K26=""),"",K26*F26+G26)</f>
        <v/>
      </c>
      <c r="N26" s="11">
        <f>IF(OR($A26="",K26=""),"",L26-B26-C26-D26-E26-M26)</f>
        <v/>
      </c>
      <c r="O26" s="12">
        <f>IF(OR($A26="",K26=""),"",IFERROR(N26/L26,0))</f>
        <v/>
      </c>
      <c r="P26" s="12">
        <f>IF(OR($A26="",K26=""),"",IFERROR(L26/B26-1,0))</f>
        <v/>
      </c>
    </row>
    <row r="27">
      <c r="A27" s="8" t="n"/>
      <c r="B27" s="9" t="n"/>
      <c r="C27" s="9" t="n"/>
      <c r="D27" s="9" t="n"/>
      <c r="E27" s="9" t="n"/>
      <c r="F27" s="10" t="n"/>
      <c r="G27" s="9" t="n"/>
      <c r="H27" s="10" t="n"/>
      <c r="I27" s="10" t="n"/>
      <c r="J27" s="11">
        <f>IF($A27="","",IFERROR(ROUND((B27+C27+D27+E27+G27)/(1-I27-F27*(1+H27))*(1+H27),2),"non raggiungibile"))</f>
        <v/>
      </c>
      <c r="K27" s="9" t="n"/>
      <c r="L27" s="11">
        <f>IF(OR($A27="",K27=""),"",K27/(1+H27))</f>
        <v/>
      </c>
      <c r="M27" s="11">
        <f>IF(OR($A27="",K27=""),"",K27*F27+G27)</f>
        <v/>
      </c>
      <c r="N27" s="11">
        <f>IF(OR($A27="",K27=""),"",L27-B27-C27-D27-E27-M27)</f>
        <v/>
      </c>
      <c r="O27" s="12">
        <f>IF(OR($A27="",K27=""),"",IFERROR(N27/L27,0))</f>
        <v/>
      </c>
      <c r="P27" s="12">
        <f>IF(OR($A27="",K27=""),"",IFERROR(L27/B27-1,0))</f>
        <v/>
      </c>
    </row>
    <row r="28">
      <c r="A28" s="8" t="n"/>
      <c r="B28" s="9" t="n"/>
      <c r="C28" s="9" t="n"/>
      <c r="D28" s="9" t="n"/>
      <c r="E28" s="9" t="n"/>
      <c r="F28" s="10" t="n"/>
      <c r="G28" s="9" t="n"/>
      <c r="H28" s="10" t="n"/>
      <c r="I28" s="10" t="n"/>
      <c r="J28" s="11">
        <f>IF($A28="","",IFERROR(ROUND((B28+C28+D28+E28+G28)/(1-I28-F28*(1+H28))*(1+H28),2),"non raggiungibile"))</f>
        <v/>
      </c>
      <c r="K28" s="9" t="n"/>
      <c r="L28" s="11">
        <f>IF(OR($A28="",K28=""),"",K28/(1+H28))</f>
        <v/>
      </c>
      <c r="M28" s="11">
        <f>IF(OR($A28="",K28=""),"",K28*F28+G28)</f>
        <v/>
      </c>
      <c r="N28" s="11">
        <f>IF(OR($A28="",K28=""),"",L28-B28-C28-D28-E28-M28)</f>
        <v/>
      </c>
      <c r="O28" s="12">
        <f>IF(OR($A28="",K28=""),"",IFERROR(N28/L28,0))</f>
        <v/>
      </c>
      <c r="P28" s="12">
        <f>IF(OR($A28="",K28=""),"",IFERROR(L28/B28-1,0))</f>
        <v/>
      </c>
    </row>
    <row r="29">
      <c r="A29" s="8" t="n"/>
      <c r="B29" s="9" t="n"/>
      <c r="C29" s="9" t="n"/>
      <c r="D29" s="9" t="n"/>
      <c r="E29" s="9" t="n"/>
      <c r="F29" s="10" t="n"/>
      <c r="G29" s="9" t="n"/>
      <c r="H29" s="10" t="n"/>
      <c r="I29" s="10" t="n"/>
      <c r="J29" s="11">
        <f>IF($A29="","",IFERROR(ROUND((B29+C29+D29+E29+G29)/(1-I29-F29*(1+H29))*(1+H29),2),"non raggiungibile"))</f>
        <v/>
      </c>
      <c r="K29" s="9" t="n"/>
      <c r="L29" s="11">
        <f>IF(OR($A29="",K29=""),"",K29/(1+H29))</f>
        <v/>
      </c>
      <c r="M29" s="11">
        <f>IF(OR($A29="",K29=""),"",K29*F29+G29)</f>
        <v/>
      </c>
      <c r="N29" s="11">
        <f>IF(OR($A29="",K29=""),"",L29-B29-C29-D29-E29-M29)</f>
        <v/>
      </c>
      <c r="O29" s="12">
        <f>IF(OR($A29="",K29=""),"",IFERROR(N29/L29,0))</f>
        <v/>
      </c>
      <c r="P29" s="12">
        <f>IF(OR($A29="",K29=""),"",IFERROR(L29/B29-1,0))</f>
        <v/>
      </c>
    </row>
    <row r="30">
      <c r="A30" s="8" t="n"/>
      <c r="B30" s="9" t="n"/>
      <c r="C30" s="9" t="n"/>
      <c r="D30" s="9" t="n"/>
      <c r="E30" s="9" t="n"/>
      <c r="F30" s="10" t="n"/>
      <c r="G30" s="9" t="n"/>
      <c r="H30" s="10" t="n"/>
      <c r="I30" s="10" t="n"/>
      <c r="J30" s="11">
        <f>IF($A30="","",IFERROR(ROUND((B30+C30+D30+E30+G30)/(1-I30-F30*(1+H30))*(1+H30),2),"non raggiungibile"))</f>
        <v/>
      </c>
      <c r="K30" s="9" t="n"/>
      <c r="L30" s="11">
        <f>IF(OR($A30="",K30=""),"",K30/(1+H30))</f>
        <v/>
      </c>
      <c r="M30" s="11">
        <f>IF(OR($A30="",K30=""),"",K30*F30+G30)</f>
        <v/>
      </c>
      <c r="N30" s="11">
        <f>IF(OR($A30="",K30=""),"",L30-B30-C30-D30-E30-M30)</f>
        <v/>
      </c>
      <c r="O30" s="12">
        <f>IF(OR($A30="",K30=""),"",IFERROR(N30/L30,0))</f>
        <v/>
      </c>
      <c r="P30" s="12">
        <f>IF(OR($A30="",K30=""),"",IFERROR(L30/B30-1,0))</f>
        <v/>
      </c>
    </row>
    <row r="31">
      <c r="A31" s="8" t="n"/>
      <c r="B31" s="9" t="n"/>
      <c r="C31" s="9" t="n"/>
      <c r="D31" s="9" t="n"/>
      <c r="E31" s="9" t="n"/>
      <c r="F31" s="10" t="n"/>
      <c r="G31" s="9" t="n"/>
      <c r="H31" s="10" t="n"/>
      <c r="I31" s="10" t="n"/>
      <c r="J31" s="11">
        <f>IF($A31="","",IFERROR(ROUND((B31+C31+D31+E31+G31)/(1-I31-F31*(1+H31))*(1+H31),2),"non raggiungibile"))</f>
        <v/>
      </c>
      <c r="K31" s="9" t="n"/>
      <c r="L31" s="11">
        <f>IF(OR($A31="",K31=""),"",K31/(1+H31))</f>
        <v/>
      </c>
      <c r="M31" s="11">
        <f>IF(OR($A31="",K31=""),"",K31*F31+G31)</f>
        <v/>
      </c>
      <c r="N31" s="11">
        <f>IF(OR($A31="",K31=""),"",L31-B31-C31-D31-E31-M31)</f>
        <v/>
      </c>
      <c r="O31" s="12">
        <f>IF(OR($A31="",K31=""),"",IFERROR(N31/L31,0))</f>
        <v/>
      </c>
      <c r="P31" s="12">
        <f>IF(OR($A31="",K31=""),"",IFERROR(L31/B31-1,0))</f>
        <v/>
      </c>
    </row>
    <row r="32">
      <c r="A32" s="8" t="n"/>
      <c r="B32" s="9" t="n"/>
      <c r="C32" s="9" t="n"/>
      <c r="D32" s="9" t="n"/>
      <c r="E32" s="9" t="n"/>
      <c r="F32" s="10" t="n"/>
      <c r="G32" s="9" t="n"/>
      <c r="H32" s="10" t="n"/>
      <c r="I32" s="10" t="n"/>
      <c r="J32" s="11">
        <f>IF($A32="","",IFERROR(ROUND((B32+C32+D32+E32+G32)/(1-I32-F32*(1+H32))*(1+H32),2),"non raggiungibile"))</f>
        <v/>
      </c>
      <c r="K32" s="9" t="n"/>
      <c r="L32" s="11">
        <f>IF(OR($A32="",K32=""),"",K32/(1+H32))</f>
        <v/>
      </c>
      <c r="M32" s="11">
        <f>IF(OR($A32="",K32=""),"",K32*F32+G32)</f>
        <v/>
      </c>
      <c r="N32" s="11">
        <f>IF(OR($A32="",K32=""),"",L32-B32-C32-D32-E32-M32)</f>
        <v/>
      </c>
      <c r="O32" s="12">
        <f>IF(OR($A32="",K32=""),"",IFERROR(N32/L32,0))</f>
        <v/>
      </c>
      <c r="P32" s="12">
        <f>IF(OR($A32="",K32=""),"",IFERROR(L32/B32-1,0))</f>
        <v/>
      </c>
    </row>
    <row r="33">
      <c r="A33" s="8" t="n"/>
      <c r="B33" s="9" t="n"/>
      <c r="C33" s="9" t="n"/>
      <c r="D33" s="9" t="n"/>
      <c r="E33" s="9" t="n"/>
      <c r="F33" s="10" t="n"/>
      <c r="G33" s="9" t="n"/>
      <c r="H33" s="10" t="n"/>
      <c r="I33" s="10" t="n"/>
      <c r="J33" s="11">
        <f>IF($A33="","",IFERROR(ROUND((B33+C33+D33+E33+G33)/(1-I33-F33*(1+H33))*(1+H33),2),"non raggiungibile"))</f>
        <v/>
      </c>
      <c r="K33" s="9" t="n"/>
      <c r="L33" s="11">
        <f>IF(OR($A33="",K33=""),"",K33/(1+H33))</f>
        <v/>
      </c>
      <c r="M33" s="11">
        <f>IF(OR($A33="",K33=""),"",K33*F33+G33)</f>
        <v/>
      </c>
      <c r="N33" s="11">
        <f>IF(OR($A33="",K33=""),"",L33-B33-C33-D33-E33-M33)</f>
        <v/>
      </c>
      <c r="O33" s="12">
        <f>IF(OR($A33="",K33=""),"",IFERROR(N33/L33,0))</f>
        <v/>
      </c>
      <c r="P33" s="12">
        <f>IF(OR($A33="",K33=""),"",IFERROR(L33/B33-1,0))</f>
        <v/>
      </c>
    </row>
    <row r="34">
      <c r="A34" s="8" t="n"/>
      <c r="B34" s="9" t="n"/>
      <c r="C34" s="9" t="n"/>
      <c r="D34" s="9" t="n"/>
      <c r="E34" s="9" t="n"/>
      <c r="F34" s="10" t="n"/>
      <c r="G34" s="9" t="n"/>
      <c r="H34" s="10" t="n"/>
      <c r="I34" s="10" t="n"/>
      <c r="J34" s="11">
        <f>IF($A34="","",IFERROR(ROUND((B34+C34+D34+E34+G34)/(1-I34-F34*(1+H34))*(1+H34),2),"non raggiungibile"))</f>
        <v/>
      </c>
      <c r="K34" s="9" t="n"/>
      <c r="L34" s="11">
        <f>IF(OR($A34="",K34=""),"",K34/(1+H34))</f>
        <v/>
      </c>
      <c r="M34" s="11">
        <f>IF(OR($A34="",K34=""),"",K34*F34+G34)</f>
        <v/>
      </c>
      <c r="N34" s="11">
        <f>IF(OR($A34="",K34=""),"",L34-B34-C34-D34-E34-M34)</f>
        <v/>
      </c>
      <c r="O34" s="12">
        <f>IF(OR($A34="",K34=""),"",IFERROR(N34/L34,0))</f>
        <v/>
      </c>
      <c r="P34" s="12">
        <f>IF(OR($A34="",K34=""),"",IFERROR(L34/B34-1,0))</f>
        <v/>
      </c>
    </row>
    <row r="35">
      <c r="A35" s="8" t="n"/>
      <c r="B35" s="9" t="n"/>
      <c r="C35" s="9" t="n"/>
      <c r="D35" s="9" t="n"/>
      <c r="E35" s="9" t="n"/>
      <c r="F35" s="10" t="n"/>
      <c r="G35" s="9" t="n"/>
      <c r="H35" s="10" t="n"/>
      <c r="I35" s="10" t="n"/>
      <c r="J35" s="11">
        <f>IF($A35="","",IFERROR(ROUND((B35+C35+D35+E35+G35)/(1-I35-F35*(1+H35))*(1+H35),2),"non raggiungibile"))</f>
        <v/>
      </c>
      <c r="K35" s="9" t="n"/>
      <c r="L35" s="11">
        <f>IF(OR($A35="",K35=""),"",K35/(1+H35))</f>
        <v/>
      </c>
      <c r="M35" s="11">
        <f>IF(OR($A35="",K35=""),"",K35*F35+G35)</f>
        <v/>
      </c>
      <c r="N35" s="11">
        <f>IF(OR($A35="",K35=""),"",L35-B35-C35-D35-E35-M35)</f>
        <v/>
      </c>
      <c r="O35" s="12">
        <f>IF(OR($A35="",K35=""),"",IFERROR(N35/L35,0))</f>
        <v/>
      </c>
      <c r="P35" s="12">
        <f>IF(OR($A35="",K35=""),"",IFERROR(L35/B35-1,0))</f>
        <v/>
      </c>
    </row>
    <row r="36">
      <c r="A36" s="8" t="n"/>
      <c r="B36" s="9" t="n"/>
      <c r="C36" s="9" t="n"/>
      <c r="D36" s="9" t="n"/>
      <c r="E36" s="9" t="n"/>
      <c r="F36" s="10" t="n"/>
      <c r="G36" s="9" t="n"/>
      <c r="H36" s="10" t="n"/>
      <c r="I36" s="10" t="n"/>
      <c r="J36" s="11">
        <f>IF($A36="","",IFERROR(ROUND((B36+C36+D36+E36+G36)/(1-I36-F36*(1+H36))*(1+H36),2),"non raggiungibile"))</f>
        <v/>
      </c>
      <c r="K36" s="9" t="n"/>
      <c r="L36" s="11">
        <f>IF(OR($A36="",K36=""),"",K36/(1+H36))</f>
        <v/>
      </c>
      <c r="M36" s="11">
        <f>IF(OR($A36="",K36=""),"",K36*F36+G36)</f>
        <v/>
      </c>
      <c r="N36" s="11">
        <f>IF(OR($A36="",K36=""),"",L36-B36-C36-D36-E36-M36)</f>
        <v/>
      </c>
      <c r="O36" s="12">
        <f>IF(OR($A36="",K36=""),"",IFERROR(N36/L36,0))</f>
        <v/>
      </c>
      <c r="P36" s="12">
        <f>IF(OR($A36="",K36=""),"",IFERROR(L36/B36-1,0))</f>
        <v/>
      </c>
    </row>
    <row r="37">
      <c r="A37" s="8" t="n"/>
      <c r="B37" s="9" t="n"/>
      <c r="C37" s="9" t="n"/>
      <c r="D37" s="9" t="n"/>
      <c r="E37" s="9" t="n"/>
      <c r="F37" s="10" t="n"/>
      <c r="G37" s="9" t="n"/>
      <c r="H37" s="10" t="n"/>
      <c r="I37" s="10" t="n"/>
      <c r="J37" s="11">
        <f>IF($A37="","",IFERROR(ROUND((B37+C37+D37+E37+G37)/(1-I37-F37*(1+H37))*(1+H37),2),"non raggiungibile"))</f>
        <v/>
      </c>
      <c r="K37" s="9" t="n"/>
      <c r="L37" s="11">
        <f>IF(OR($A37="",K37=""),"",K37/(1+H37))</f>
        <v/>
      </c>
      <c r="M37" s="11">
        <f>IF(OR($A37="",K37=""),"",K37*F37+G37)</f>
        <v/>
      </c>
      <c r="N37" s="11">
        <f>IF(OR($A37="",K37=""),"",L37-B37-C37-D37-E37-M37)</f>
        <v/>
      </c>
      <c r="O37" s="12">
        <f>IF(OR($A37="",K37=""),"",IFERROR(N37/L37,0))</f>
        <v/>
      </c>
      <c r="P37" s="12">
        <f>IF(OR($A37="",K37=""),"",IFERROR(L37/B37-1,0))</f>
        <v/>
      </c>
    </row>
    <row r="38">
      <c r="A38" s="8" t="n"/>
      <c r="B38" s="9" t="n"/>
      <c r="C38" s="9" t="n"/>
      <c r="D38" s="9" t="n"/>
      <c r="E38" s="9" t="n"/>
      <c r="F38" s="10" t="n"/>
      <c r="G38" s="9" t="n"/>
      <c r="H38" s="10" t="n"/>
      <c r="I38" s="10" t="n"/>
      <c r="J38" s="11">
        <f>IF($A38="","",IFERROR(ROUND((B38+C38+D38+E38+G38)/(1-I38-F38*(1+H38))*(1+H38),2),"non raggiungibile"))</f>
        <v/>
      </c>
      <c r="K38" s="9" t="n"/>
      <c r="L38" s="11">
        <f>IF(OR($A38="",K38=""),"",K38/(1+H38))</f>
        <v/>
      </c>
      <c r="M38" s="11">
        <f>IF(OR($A38="",K38=""),"",K38*F38+G38)</f>
        <v/>
      </c>
      <c r="N38" s="11">
        <f>IF(OR($A38="",K38=""),"",L38-B38-C38-D38-E38-M38)</f>
        <v/>
      </c>
      <c r="O38" s="12">
        <f>IF(OR($A38="",K38=""),"",IFERROR(N38/L38,0))</f>
        <v/>
      </c>
      <c r="P38" s="12">
        <f>IF(OR($A38="",K38=""),"",IFERROR(L38/B38-1,0))</f>
        <v/>
      </c>
    </row>
    <row r="39">
      <c r="A39" s="8" t="n"/>
      <c r="B39" s="9" t="n"/>
      <c r="C39" s="9" t="n"/>
      <c r="D39" s="9" t="n"/>
      <c r="E39" s="9" t="n"/>
      <c r="F39" s="10" t="n"/>
      <c r="G39" s="9" t="n"/>
      <c r="H39" s="10" t="n"/>
      <c r="I39" s="10" t="n"/>
      <c r="J39" s="11">
        <f>IF($A39="","",IFERROR(ROUND((B39+C39+D39+E39+G39)/(1-I39-F39*(1+H39))*(1+H39),2),"non raggiungibile"))</f>
        <v/>
      </c>
      <c r="K39" s="9" t="n"/>
      <c r="L39" s="11">
        <f>IF(OR($A39="",K39=""),"",K39/(1+H39))</f>
        <v/>
      </c>
      <c r="M39" s="11">
        <f>IF(OR($A39="",K39=""),"",K39*F39+G39)</f>
        <v/>
      </c>
      <c r="N39" s="11">
        <f>IF(OR($A39="",K39=""),"",L39-B39-C39-D39-E39-M39)</f>
        <v/>
      </c>
      <c r="O39" s="12">
        <f>IF(OR($A39="",K39=""),"",IFERROR(N39/L39,0))</f>
        <v/>
      </c>
      <c r="P39" s="12">
        <f>IF(OR($A39="",K39=""),"",IFERROR(L39/B39-1,0))</f>
        <v/>
      </c>
    </row>
    <row r="40">
      <c r="A40" s="8" t="n"/>
      <c r="B40" s="9" t="n"/>
      <c r="C40" s="9" t="n"/>
      <c r="D40" s="9" t="n"/>
      <c r="E40" s="9" t="n"/>
      <c r="F40" s="10" t="n"/>
      <c r="G40" s="9" t="n"/>
      <c r="H40" s="10" t="n"/>
      <c r="I40" s="10" t="n"/>
      <c r="J40" s="11">
        <f>IF($A40="","",IFERROR(ROUND((B40+C40+D40+E40+G40)/(1-I40-F40*(1+H40))*(1+H40),2),"non raggiungibile"))</f>
        <v/>
      </c>
      <c r="K40" s="9" t="n"/>
      <c r="L40" s="11">
        <f>IF(OR($A40="",K40=""),"",K40/(1+H40))</f>
        <v/>
      </c>
      <c r="M40" s="11">
        <f>IF(OR($A40="",K40=""),"",K40*F40+G40)</f>
        <v/>
      </c>
      <c r="N40" s="11">
        <f>IF(OR($A40="",K40=""),"",L40-B40-C40-D40-E40-M40)</f>
        <v/>
      </c>
      <c r="O40" s="12">
        <f>IF(OR($A40="",K40=""),"",IFERROR(N40/L40,0))</f>
        <v/>
      </c>
      <c r="P40" s="12">
        <f>IF(OR($A40="",K40=""),"",IFERROR(L40/B40-1,0))</f>
        <v/>
      </c>
    </row>
    <row r="41">
      <c r="A41" s="8" t="n"/>
      <c r="B41" s="9" t="n"/>
      <c r="C41" s="9" t="n"/>
      <c r="D41" s="9" t="n"/>
      <c r="E41" s="9" t="n"/>
      <c r="F41" s="10" t="n"/>
      <c r="G41" s="9" t="n"/>
      <c r="H41" s="10" t="n"/>
      <c r="I41" s="10" t="n"/>
      <c r="J41" s="11">
        <f>IF($A41="","",IFERROR(ROUND((B41+C41+D41+E41+G41)/(1-I41-F41*(1+H41))*(1+H41),2),"non raggiungibile"))</f>
        <v/>
      </c>
      <c r="K41" s="9" t="n"/>
      <c r="L41" s="11">
        <f>IF(OR($A41="",K41=""),"",K41/(1+H41))</f>
        <v/>
      </c>
      <c r="M41" s="11">
        <f>IF(OR($A41="",K41=""),"",K41*F41+G41)</f>
        <v/>
      </c>
      <c r="N41" s="11">
        <f>IF(OR($A41="",K41=""),"",L41-B41-C41-D41-E41-M41)</f>
        <v/>
      </c>
      <c r="O41" s="12">
        <f>IF(OR($A41="",K41=""),"",IFERROR(N41/L41,0))</f>
        <v/>
      </c>
      <c r="P41" s="12">
        <f>IF(OR($A41="",K41=""),"",IFERROR(L41/B41-1,0))</f>
        <v/>
      </c>
    </row>
    <row r="42">
      <c r="A42" s="8" t="n"/>
      <c r="B42" s="9" t="n"/>
      <c r="C42" s="9" t="n"/>
      <c r="D42" s="9" t="n"/>
      <c r="E42" s="9" t="n"/>
      <c r="F42" s="10" t="n"/>
      <c r="G42" s="9" t="n"/>
      <c r="H42" s="10" t="n"/>
      <c r="I42" s="10" t="n"/>
      <c r="J42" s="11">
        <f>IF($A42="","",IFERROR(ROUND((B42+C42+D42+E42+G42)/(1-I42-F42*(1+H42))*(1+H42),2),"non raggiungibile"))</f>
        <v/>
      </c>
      <c r="K42" s="9" t="n"/>
      <c r="L42" s="11">
        <f>IF(OR($A42="",K42=""),"",K42/(1+H42))</f>
        <v/>
      </c>
      <c r="M42" s="11">
        <f>IF(OR($A42="",K42=""),"",K42*F42+G42)</f>
        <v/>
      </c>
      <c r="N42" s="11">
        <f>IF(OR($A42="",K42=""),"",L42-B42-C42-D42-E42-M42)</f>
        <v/>
      </c>
      <c r="O42" s="12">
        <f>IF(OR($A42="",K42=""),"",IFERROR(N42/L42,0))</f>
        <v/>
      </c>
      <c r="P42" s="12">
        <f>IF(OR($A42="",K42=""),"",IFERROR(L42/B42-1,0))</f>
        <v/>
      </c>
    </row>
    <row r="43">
      <c r="A43" s="8" t="n"/>
      <c r="B43" s="9" t="n"/>
      <c r="C43" s="9" t="n"/>
      <c r="D43" s="9" t="n"/>
      <c r="E43" s="9" t="n"/>
      <c r="F43" s="10" t="n"/>
      <c r="G43" s="9" t="n"/>
      <c r="H43" s="10" t="n"/>
      <c r="I43" s="10" t="n"/>
      <c r="J43" s="11">
        <f>IF($A43="","",IFERROR(ROUND((B43+C43+D43+E43+G43)/(1-I43-F43*(1+H43))*(1+H43),2),"non raggiungibile"))</f>
        <v/>
      </c>
      <c r="K43" s="9" t="n"/>
      <c r="L43" s="11">
        <f>IF(OR($A43="",K43=""),"",K43/(1+H43))</f>
        <v/>
      </c>
      <c r="M43" s="11">
        <f>IF(OR($A43="",K43=""),"",K43*F43+G43)</f>
        <v/>
      </c>
      <c r="N43" s="11">
        <f>IF(OR($A43="",K43=""),"",L43-B43-C43-D43-E43-M43)</f>
        <v/>
      </c>
      <c r="O43" s="12">
        <f>IF(OR($A43="",K43=""),"",IFERROR(N43/L43,0))</f>
        <v/>
      </c>
      <c r="P43" s="12">
        <f>IF(OR($A43="",K43=""),"",IFERROR(L43/B43-1,0))</f>
        <v/>
      </c>
    </row>
    <row r="44">
      <c r="A44" s="8" t="n"/>
      <c r="B44" s="9" t="n"/>
      <c r="C44" s="9" t="n"/>
      <c r="D44" s="9" t="n"/>
      <c r="E44" s="9" t="n"/>
      <c r="F44" s="10" t="n"/>
      <c r="G44" s="9" t="n"/>
      <c r="H44" s="10" t="n"/>
      <c r="I44" s="10" t="n"/>
      <c r="J44" s="11">
        <f>IF($A44="","",IFERROR(ROUND((B44+C44+D44+E44+G44)/(1-I44-F44*(1+H44))*(1+H44),2),"non raggiungibile"))</f>
        <v/>
      </c>
      <c r="K44" s="9" t="n"/>
      <c r="L44" s="11">
        <f>IF(OR($A44="",K44=""),"",K44/(1+H44))</f>
        <v/>
      </c>
      <c r="M44" s="11">
        <f>IF(OR($A44="",K44=""),"",K44*F44+G44)</f>
        <v/>
      </c>
      <c r="N44" s="11">
        <f>IF(OR($A44="",K44=""),"",L44-B44-C44-D44-E44-M44)</f>
        <v/>
      </c>
      <c r="O44" s="12">
        <f>IF(OR($A44="",K44=""),"",IFERROR(N44/L44,0))</f>
        <v/>
      </c>
      <c r="P44" s="12">
        <f>IF(OR($A44="",K44=""),"",IFERROR(L44/B44-1,0))</f>
        <v/>
      </c>
    </row>
    <row r="45">
      <c r="A45" s="8" t="n"/>
      <c r="B45" s="9" t="n"/>
      <c r="C45" s="9" t="n"/>
      <c r="D45" s="9" t="n"/>
      <c r="E45" s="9" t="n"/>
      <c r="F45" s="10" t="n"/>
      <c r="G45" s="9" t="n"/>
      <c r="H45" s="10" t="n"/>
      <c r="I45" s="10" t="n"/>
      <c r="J45" s="11">
        <f>IF($A45="","",IFERROR(ROUND((B45+C45+D45+E45+G45)/(1-I45-F45*(1+H45))*(1+H45),2),"non raggiungibile"))</f>
        <v/>
      </c>
      <c r="K45" s="9" t="n"/>
      <c r="L45" s="11">
        <f>IF(OR($A45="",K45=""),"",K45/(1+H45))</f>
        <v/>
      </c>
      <c r="M45" s="11">
        <f>IF(OR($A45="",K45=""),"",K45*F45+G45)</f>
        <v/>
      </c>
      <c r="N45" s="11">
        <f>IF(OR($A45="",K45=""),"",L45-B45-C45-D45-E45-M45)</f>
        <v/>
      </c>
      <c r="O45" s="12">
        <f>IF(OR($A45="",K45=""),"",IFERROR(N45/L45,0))</f>
        <v/>
      </c>
      <c r="P45" s="12">
        <f>IF(OR($A45="",K45=""),"",IFERROR(L45/B45-1,0))</f>
        <v/>
      </c>
    </row>
    <row r="46">
      <c r="A46" s="8" t="n"/>
      <c r="B46" s="9" t="n"/>
      <c r="C46" s="9" t="n"/>
      <c r="D46" s="9" t="n"/>
      <c r="E46" s="9" t="n"/>
      <c r="F46" s="10" t="n"/>
      <c r="G46" s="9" t="n"/>
      <c r="H46" s="10" t="n"/>
      <c r="I46" s="10" t="n"/>
      <c r="J46" s="11">
        <f>IF($A46="","",IFERROR(ROUND((B46+C46+D46+E46+G46)/(1-I46-F46*(1+H46))*(1+H46),2),"non raggiungibile"))</f>
        <v/>
      </c>
      <c r="K46" s="9" t="n"/>
      <c r="L46" s="11">
        <f>IF(OR($A46="",K46=""),"",K46/(1+H46))</f>
        <v/>
      </c>
      <c r="M46" s="11">
        <f>IF(OR($A46="",K46=""),"",K46*F46+G46)</f>
        <v/>
      </c>
      <c r="N46" s="11">
        <f>IF(OR($A46="",K46=""),"",L46-B46-C46-D46-E46-M46)</f>
        <v/>
      </c>
      <c r="O46" s="12">
        <f>IF(OR($A46="",K46=""),"",IFERROR(N46/L46,0))</f>
        <v/>
      </c>
      <c r="P46" s="12">
        <f>IF(OR($A46="",K46=""),"",IFERROR(L46/B46-1,0))</f>
        <v/>
      </c>
    </row>
    <row r="47">
      <c r="A47" s="8" t="n"/>
      <c r="B47" s="9" t="n"/>
      <c r="C47" s="9" t="n"/>
      <c r="D47" s="9" t="n"/>
      <c r="E47" s="9" t="n"/>
      <c r="F47" s="10" t="n"/>
      <c r="G47" s="9" t="n"/>
      <c r="H47" s="10" t="n"/>
      <c r="I47" s="10" t="n"/>
      <c r="J47" s="11">
        <f>IF($A47="","",IFERROR(ROUND((B47+C47+D47+E47+G47)/(1-I47-F47*(1+H47))*(1+H47),2),"non raggiungibile"))</f>
        <v/>
      </c>
      <c r="K47" s="9" t="n"/>
      <c r="L47" s="11">
        <f>IF(OR($A47="",K47=""),"",K47/(1+H47))</f>
        <v/>
      </c>
      <c r="M47" s="11">
        <f>IF(OR($A47="",K47=""),"",K47*F47+G47)</f>
        <v/>
      </c>
      <c r="N47" s="11">
        <f>IF(OR($A47="",K47=""),"",L47-B47-C47-D47-E47-M47)</f>
        <v/>
      </c>
      <c r="O47" s="12">
        <f>IF(OR($A47="",K47=""),"",IFERROR(N47/L47,0))</f>
        <v/>
      </c>
      <c r="P47" s="12">
        <f>IF(OR($A47="",K47=""),"",IFERROR(L47/B47-1,0))</f>
        <v/>
      </c>
    </row>
    <row r="48">
      <c r="A48" s="8" t="n"/>
      <c r="B48" s="9" t="n"/>
      <c r="C48" s="9" t="n"/>
      <c r="D48" s="9" t="n"/>
      <c r="E48" s="9" t="n"/>
      <c r="F48" s="10" t="n"/>
      <c r="G48" s="9" t="n"/>
      <c r="H48" s="10" t="n"/>
      <c r="I48" s="10" t="n"/>
      <c r="J48" s="11">
        <f>IF($A48="","",IFERROR(ROUND((B48+C48+D48+E48+G48)/(1-I48-F48*(1+H48))*(1+H48),2),"non raggiungibile"))</f>
        <v/>
      </c>
      <c r="K48" s="9" t="n"/>
      <c r="L48" s="11">
        <f>IF(OR($A48="",K48=""),"",K48/(1+H48))</f>
        <v/>
      </c>
      <c r="M48" s="11">
        <f>IF(OR($A48="",K48=""),"",K48*F48+G48)</f>
        <v/>
      </c>
      <c r="N48" s="11">
        <f>IF(OR($A48="",K48=""),"",L48-B48-C48-D48-E48-M48)</f>
        <v/>
      </c>
      <c r="O48" s="12">
        <f>IF(OR($A48="",K48=""),"",IFERROR(N48/L48,0))</f>
        <v/>
      </c>
      <c r="P48" s="12">
        <f>IF(OR($A48="",K48=""),"",IFERROR(L48/B48-1,0))</f>
        <v/>
      </c>
    </row>
    <row r="49">
      <c r="A49" s="8" t="n"/>
      <c r="B49" s="9" t="n"/>
      <c r="C49" s="9" t="n"/>
      <c r="D49" s="9" t="n"/>
      <c r="E49" s="9" t="n"/>
      <c r="F49" s="10" t="n"/>
      <c r="G49" s="9" t="n"/>
      <c r="H49" s="10" t="n"/>
      <c r="I49" s="10" t="n"/>
      <c r="J49" s="11">
        <f>IF($A49="","",IFERROR(ROUND((B49+C49+D49+E49+G49)/(1-I49-F49*(1+H49))*(1+H49),2),"non raggiungibile"))</f>
        <v/>
      </c>
      <c r="K49" s="9" t="n"/>
      <c r="L49" s="11">
        <f>IF(OR($A49="",K49=""),"",K49/(1+H49))</f>
        <v/>
      </c>
      <c r="M49" s="11">
        <f>IF(OR($A49="",K49=""),"",K49*F49+G49)</f>
        <v/>
      </c>
      <c r="N49" s="11">
        <f>IF(OR($A49="",K49=""),"",L49-B49-C49-D49-E49-M49)</f>
        <v/>
      </c>
      <c r="O49" s="12">
        <f>IF(OR($A49="",K49=""),"",IFERROR(N49/L49,0))</f>
        <v/>
      </c>
      <c r="P49" s="12">
        <f>IF(OR($A49="",K49=""),"",IFERROR(L49/B49-1,0))</f>
        <v/>
      </c>
    </row>
    <row r="50">
      <c r="A50" s="8" t="n"/>
      <c r="B50" s="9" t="n"/>
      <c r="C50" s="9" t="n"/>
      <c r="D50" s="9" t="n"/>
      <c r="E50" s="9" t="n"/>
      <c r="F50" s="10" t="n"/>
      <c r="G50" s="9" t="n"/>
      <c r="H50" s="10" t="n"/>
      <c r="I50" s="10" t="n"/>
      <c r="J50" s="11">
        <f>IF($A50="","",IFERROR(ROUND((B50+C50+D50+E50+G50)/(1-I50-F50*(1+H50))*(1+H50),2),"non raggiungibile"))</f>
        <v/>
      </c>
      <c r="K50" s="9" t="n"/>
      <c r="L50" s="11">
        <f>IF(OR($A50="",K50=""),"",K50/(1+H50))</f>
        <v/>
      </c>
      <c r="M50" s="11">
        <f>IF(OR($A50="",K50=""),"",K50*F50+G50)</f>
        <v/>
      </c>
      <c r="N50" s="11">
        <f>IF(OR($A50="",K50=""),"",L50-B50-C50-D50-E50-M50)</f>
        <v/>
      </c>
      <c r="O50" s="12">
        <f>IF(OR($A50="",K50=""),"",IFERROR(N50/L50,0))</f>
        <v/>
      </c>
      <c r="P50" s="12">
        <f>IF(OR($A50="",K50=""),"",IFERROR(L50/B50-1,0))</f>
        <v/>
      </c>
    </row>
    <row r="51">
      <c r="A51" s="8" t="n"/>
      <c r="B51" s="9" t="n"/>
      <c r="C51" s="9" t="n"/>
      <c r="D51" s="9" t="n"/>
      <c r="E51" s="9" t="n"/>
      <c r="F51" s="10" t="n"/>
      <c r="G51" s="9" t="n"/>
      <c r="H51" s="10" t="n"/>
      <c r="I51" s="10" t="n"/>
      <c r="J51" s="11">
        <f>IF($A51="","",IFERROR(ROUND((B51+C51+D51+E51+G51)/(1-I51-F51*(1+H51))*(1+H51),2),"non raggiungibile"))</f>
        <v/>
      </c>
      <c r="K51" s="9" t="n"/>
      <c r="L51" s="11">
        <f>IF(OR($A51="",K51=""),"",K51/(1+H51))</f>
        <v/>
      </c>
      <c r="M51" s="11">
        <f>IF(OR($A51="",K51=""),"",K51*F51+G51)</f>
        <v/>
      </c>
      <c r="N51" s="11">
        <f>IF(OR($A51="",K51=""),"",L51-B51-C51-D51-E51-M51)</f>
        <v/>
      </c>
      <c r="O51" s="12">
        <f>IF(OR($A51="",K51=""),"",IFERROR(N51/L51,0))</f>
        <v/>
      </c>
      <c r="P51" s="12">
        <f>IF(OR($A51="",K51=""),"",IFERROR(L51/B51-1,0))</f>
        <v/>
      </c>
    </row>
    <row r="52">
      <c r="A52" s="8" t="n"/>
      <c r="B52" s="9" t="n"/>
      <c r="C52" s="9" t="n"/>
      <c r="D52" s="9" t="n"/>
      <c r="E52" s="9" t="n"/>
      <c r="F52" s="10" t="n"/>
      <c r="G52" s="9" t="n"/>
      <c r="H52" s="10" t="n"/>
      <c r="I52" s="10" t="n"/>
      <c r="J52" s="11">
        <f>IF($A52="","",IFERROR(ROUND((B52+C52+D52+E52+G52)/(1-I52-F52*(1+H52))*(1+H52),2),"non raggiungibile"))</f>
        <v/>
      </c>
      <c r="K52" s="9" t="n"/>
      <c r="L52" s="11">
        <f>IF(OR($A52="",K52=""),"",K52/(1+H52))</f>
        <v/>
      </c>
      <c r="M52" s="11">
        <f>IF(OR($A52="",K52=""),"",K52*F52+G52)</f>
        <v/>
      </c>
      <c r="N52" s="11">
        <f>IF(OR($A52="",K52=""),"",L52-B52-C52-D52-E52-M52)</f>
        <v/>
      </c>
      <c r="O52" s="12">
        <f>IF(OR($A52="",K52=""),"",IFERROR(N52/L52,0))</f>
        <v/>
      </c>
      <c r="P52" s="12">
        <f>IF(OR($A52="",K52=""),"",IFERROR(L52/B52-1,0))</f>
        <v/>
      </c>
    </row>
    <row r="53">
      <c r="A53" s="8" t="n"/>
      <c r="B53" s="9" t="n"/>
      <c r="C53" s="9" t="n"/>
      <c r="D53" s="9" t="n"/>
      <c r="E53" s="9" t="n"/>
      <c r="F53" s="10" t="n"/>
      <c r="G53" s="9" t="n"/>
      <c r="H53" s="10" t="n"/>
      <c r="I53" s="10" t="n"/>
      <c r="J53" s="11">
        <f>IF($A53="","",IFERROR(ROUND((B53+C53+D53+E53+G53)/(1-I53-F53*(1+H53))*(1+H53),2),"non raggiungibile"))</f>
        <v/>
      </c>
      <c r="K53" s="9" t="n"/>
      <c r="L53" s="11">
        <f>IF(OR($A53="",K53=""),"",K53/(1+H53))</f>
        <v/>
      </c>
      <c r="M53" s="11">
        <f>IF(OR($A53="",K53=""),"",K53*F53+G53)</f>
        <v/>
      </c>
      <c r="N53" s="11">
        <f>IF(OR($A53="",K53=""),"",L53-B53-C53-D53-E53-M53)</f>
        <v/>
      </c>
      <c r="O53" s="12">
        <f>IF(OR($A53="",K53=""),"",IFERROR(N53/L53,0))</f>
        <v/>
      </c>
      <c r="P53" s="12">
        <f>IF(OR($A53="",K53=""),"",IFERROR(L53/B53-1,0))</f>
        <v/>
      </c>
    </row>
    <row r="54">
      <c r="A54" s="8" t="n"/>
      <c r="B54" s="9" t="n"/>
      <c r="C54" s="9" t="n"/>
      <c r="D54" s="9" t="n"/>
      <c r="E54" s="9" t="n"/>
      <c r="F54" s="10" t="n"/>
      <c r="G54" s="9" t="n"/>
      <c r="H54" s="10" t="n"/>
      <c r="I54" s="10" t="n"/>
      <c r="J54" s="11">
        <f>IF($A54="","",IFERROR(ROUND((B54+C54+D54+E54+G54)/(1-I54-F54*(1+H54))*(1+H54),2),"non raggiungibile"))</f>
        <v/>
      </c>
      <c r="K54" s="9" t="n"/>
      <c r="L54" s="11">
        <f>IF(OR($A54="",K54=""),"",K54/(1+H54))</f>
        <v/>
      </c>
      <c r="M54" s="11">
        <f>IF(OR($A54="",K54=""),"",K54*F54+G54)</f>
        <v/>
      </c>
      <c r="N54" s="11">
        <f>IF(OR($A54="",K54=""),"",L54-B54-C54-D54-E54-M54)</f>
        <v/>
      </c>
      <c r="O54" s="12">
        <f>IF(OR($A54="",K54=""),"",IFERROR(N54/L54,0))</f>
        <v/>
      </c>
      <c r="P54" s="12">
        <f>IF(OR($A54="",K54=""),"",IFERROR(L54/B54-1,0))</f>
        <v/>
      </c>
    </row>
    <row r="55">
      <c r="A55" s="8" t="n"/>
      <c r="B55" s="9" t="n"/>
      <c r="C55" s="9" t="n"/>
      <c r="D55" s="9" t="n"/>
      <c r="E55" s="9" t="n"/>
      <c r="F55" s="10" t="n"/>
      <c r="G55" s="9" t="n"/>
      <c r="H55" s="10" t="n"/>
      <c r="I55" s="10" t="n"/>
      <c r="J55" s="11">
        <f>IF($A55="","",IFERROR(ROUND((B55+C55+D55+E55+G55)/(1-I55-F55*(1+H55))*(1+H55),2),"non raggiungibile"))</f>
        <v/>
      </c>
      <c r="K55" s="9" t="n"/>
      <c r="L55" s="11">
        <f>IF(OR($A55="",K55=""),"",K55/(1+H55))</f>
        <v/>
      </c>
      <c r="M55" s="11">
        <f>IF(OR($A55="",K55=""),"",K55*F55+G55)</f>
        <v/>
      </c>
      <c r="N55" s="11">
        <f>IF(OR($A55="",K55=""),"",L55-B55-C55-D55-E55-M55)</f>
        <v/>
      </c>
      <c r="O55" s="12">
        <f>IF(OR($A55="",K55=""),"",IFERROR(N55/L55,0))</f>
        <v/>
      </c>
      <c r="P55" s="12">
        <f>IF(OR($A55="",K55=""),"",IFERROR(L55/B55-1,0))</f>
        <v/>
      </c>
    </row>
    <row r="56">
      <c r="A56" s="8" t="n"/>
      <c r="B56" s="9" t="n"/>
      <c r="C56" s="9" t="n"/>
      <c r="D56" s="9" t="n"/>
      <c r="E56" s="9" t="n"/>
      <c r="F56" s="10" t="n"/>
      <c r="G56" s="9" t="n"/>
      <c r="H56" s="10" t="n"/>
      <c r="I56" s="10" t="n"/>
      <c r="J56" s="11">
        <f>IF($A56="","",IFERROR(ROUND((B56+C56+D56+E56+G56)/(1-I56-F56*(1+H56))*(1+H56),2),"non raggiungibile"))</f>
        <v/>
      </c>
      <c r="K56" s="9" t="n"/>
      <c r="L56" s="11">
        <f>IF(OR($A56="",K56=""),"",K56/(1+H56))</f>
        <v/>
      </c>
      <c r="M56" s="11">
        <f>IF(OR($A56="",K56=""),"",K56*F56+G56)</f>
        <v/>
      </c>
      <c r="N56" s="11">
        <f>IF(OR($A56="",K56=""),"",L56-B56-C56-D56-E56-M56)</f>
        <v/>
      </c>
      <c r="O56" s="12">
        <f>IF(OR($A56="",K56=""),"",IFERROR(N56/L56,0))</f>
        <v/>
      </c>
      <c r="P56" s="12">
        <f>IF(OR($A56="",K56=""),"",IFERROR(L56/B56-1,0))</f>
        <v/>
      </c>
    </row>
    <row r="57">
      <c r="A57" s="8" t="n"/>
      <c r="B57" s="9" t="n"/>
      <c r="C57" s="9" t="n"/>
      <c r="D57" s="9" t="n"/>
      <c r="E57" s="9" t="n"/>
      <c r="F57" s="10" t="n"/>
      <c r="G57" s="9" t="n"/>
      <c r="H57" s="10" t="n"/>
      <c r="I57" s="10" t="n"/>
      <c r="J57" s="11">
        <f>IF($A57="","",IFERROR(ROUND((B57+C57+D57+E57+G57)/(1-I57-F57*(1+H57))*(1+H57),2),"non raggiungibile"))</f>
        <v/>
      </c>
      <c r="K57" s="9" t="n"/>
      <c r="L57" s="11">
        <f>IF(OR($A57="",K57=""),"",K57/(1+H57))</f>
        <v/>
      </c>
      <c r="M57" s="11">
        <f>IF(OR($A57="",K57=""),"",K57*F57+G57)</f>
        <v/>
      </c>
      <c r="N57" s="11">
        <f>IF(OR($A57="",K57=""),"",L57-B57-C57-D57-E57-M57)</f>
        <v/>
      </c>
      <c r="O57" s="12">
        <f>IF(OR($A57="",K57=""),"",IFERROR(N57/L57,0))</f>
        <v/>
      </c>
      <c r="P57" s="12">
        <f>IF(OR($A57="",K57=""),"",IFERROR(L57/B57-1,0))</f>
        <v/>
      </c>
    </row>
    <row r="58">
      <c r="A58" s="8" t="n"/>
      <c r="B58" s="9" t="n"/>
      <c r="C58" s="9" t="n"/>
      <c r="D58" s="9" t="n"/>
      <c r="E58" s="9" t="n"/>
      <c r="F58" s="10" t="n"/>
      <c r="G58" s="9" t="n"/>
      <c r="H58" s="10" t="n"/>
      <c r="I58" s="10" t="n"/>
      <c r="J58" s="11">
        <f>IF($A58="","",IFERROR(ROUND((B58+C58+D58+E58+G58)/(1-I58-F58*(1+H58))*(1+H58),2),"non raggiungibile"))</f>
        <v/>
      </c>
      <c r="K58" s="9" t="n"/>
      <c r="L58" s="11">
        <f>IF(OR($A58="",K58=""),"",K58/(1+H58))</f>
        <v/>
      </c>
      <c r="M58" s="11">
        <f>IF(OR($A58="",K58=""),"",K58*F58+G58)</f>
        <v/>
      </c>
      <c r="N58" s="11">
        <f>IF(OR($A58="",K58=""),"",L58-B58-C58-D58-E58-M58)</f>
        <v/>
      </c>
      <c r="O58" s="12">
        <f>IF(OR($A58="",K58=""),"",IFERROR(N58/L58,0))</f>
        <v/>
      </c>
      <c r="P58" s="12">
        <f>IF(OR($A58="",K58=""),"",IFERROR(L58/B58-1,0))</f>
        <v/>
      </c>
    </row>
    <row r="59">
      <c r="A59" s="8" t="n"/>
      <c r="B59" s="9" t="n"/>
      <c r="C59" s="9" t="n"/>
      <c r="D59" s="9" t="n"/>
      <c r="E59" s="9" t="n"/>
      <c r="F59" s="10" t="n"/>
      <c r="G59" s="9" t="n"/>
      <c r="H59" s="10" t="n"/>
      <c r="I59" s="10" t="n"/>
      <c r="J59" s="11">
        <f>IF($A59="","",IFERROR(ROUND((B59+C59+D59+E59+G59)/(1-I59-F59*(1+H59))*(1+H59),2),"non raggiungibile"))</f>
        <v/>
      </c>
      <c r="K59" s="9" t="n"/>
      <c r="L59" s="11">
        <f>IF(OR($A59="",K59=""),"",K59/(1+H59))</f>
        <v/>
      </c>
      <c r="M59" s="11">
        <f>IF(OR($A59="",K59=""),"",K59*F59+G59)</f>
        <v/>
      </c>
      <c r="N59" s="11">
        <f>IF(OR($A59="",K59=""),"",L59-B59-C59-D59-E59-M59)</f>
        <v/>
      </c>
      <c r="O59" s="12">
        <f>IF(OR($A59="",K59=""),"",IFERROR(N59/L59,0))</f>
        <v/>
      </c>
      <c r="P59" s="12">
        <f>IF(OR($A59="",K59=""),"",IFERROR(L59/B59-1,0))</f>
        <v/>
      </c>
    </row>
    <row r="60">
      <c r="A60" s="8" t="n"/>
      <c r="B60" s="9" t="n"/>
      <c r="C60" s="9" t="n"/>
      <c r="D60" s="9" t="n"/>
      <c r="E60" s="9" t="n"/>
      <c r="F60" s="10" t="n"/>
      <c r="G60" s="9" t="n"/>
      <c r="H60" s="10" t="n"/>
      <c r="I60" s="10" t="n"/>
      <c r="J60" s="11">
        <f>IF($A60="","",IFERROR(ROUND((B60+C60+D60+E60+G60)/(1-I60-F60*(1+H60))*(1+H60),2),"non raggiungibile"))</f>
        <v/>
      </c>
      <c r="K60" s="9" t="n"/>
      <c r="L60" s="11">
        <f>IF(OR($A60="",K60=""),"",K60/(1+H60))</f>
        <v/>
      </c>
      <c r="M60" s="11">
        <f>IF(OR($A60="",K60=""),"",K60*F60+G60)</f>
        <v/>
      </c>
      <c r="N60" s="11">
        <f>IF(OR($A60="",K60=""),"",L60-B60-C60-D60-E60-M60)</f>
        <v/>
      </c>
      <c r="O60" s="12">
        <f>IF(OR($A60="",K60=""),"",IFERROR(N60/L60,0))</f>
        <v/>
      </c>
      <c r="P60" s="12">
        <f>IF(OR($A60="",K60=""),"",IFERROR(L60/B60-1,0))</f>
        <v/>
      </c>
    </row>
    <row r="61">
      <c r="A61" s="8" t="n"/>
      <c r="B61" s="9" t="n"/>
      <c r="C61" s="9" t="n"/>
      <c r="D61" s="9" t="n"/>
      <c r="E61" s="9" t="n"/>
      <c r="F61" s="10" t="n"/>
      <c r="G61" s="9" t="n"/>
      <c r="H61" s="10" t="n"/>
      <c r="I61" s="10" t="n"/>
      <c r="J61" s="11">
        <f>IF($A61="","",IFERROR(ROUND((B61+C61+D61+E61+G61)/(1-I61-F61*(1+H61))*(1+H61),2),"non raggiungibile"))</f>
        <v/>
      </c>
      <c r="K61" s="9" t="n"/>
      <c r="L61" s="11">
        <f>IF(OR($A61="",K61=""),"",K61/(1+H61))</f>
        <v/>
      </c>
      <c r="M61" s="11">
        <f>IF(OR($A61="",K61=""),"",K61*F61+G61)</f>
        <v/>
      </c>
      <c r="N61" s="11">
        <f>IF(OR($A61="",K61=""),"",L61-B61-C61-D61-E61-M61)</f>
        <v/>
      </c>
      <c r="O61" s="12">
        <f>IF(OR($A61="",K61=""),"",IFERROR(N61/L61,0))</f>
        <v/>
      </c>
      <c r="P61" s="12">
        <f>IF(OR($A61="",K61=""),"",IFERROR(L61/B61-1,0))</f>
        <v/>
      </c>
    </row>
    <row r="62">
      <c r="A62" s="8" t="n"/>
      <c r="B62" s="9" t="n"/>
      <c r="C62" s="9" t="n"/>
      <c r="D62" s="9" t="n"/>
      <c r="E62" s="9" t="n"/>
      <c r="F62" s="10" t="n"/>
      <c r="G62" s="9" t="n"/>
      <c r="H62" s="10" t="n"/>
      <c r="I62" s="10" t="n"/>
      <c r="J62" s="11">
        <f>IF($A62="","",IFERROR(ROUND((B62+C62+D62+E62+G62)/(1-I62-F62*(1+H62))*(1+H62),2),"non raggiungibile"))</f>
        <v/>
      </c>
      <c r="K62" s="9" t="n"/>
      <c r="L62" s="11">
        <f>IF(OR($A62="",K62=""),"",K62/(1+H62))</f>
        <v/>
      </c>
      <c r="M62" s="11">
        <f>IF(OR($A62="",K62=""),"",K62*F62+G62)</f>
        <v/>
      </c>
      <c r="N62" s="11">
        <f>IF(OR($A62="",K62=""),"",L62-B62-C62-D62-E62-M62)</f>
        <v/>
      </c>
      <c r="O62" s="12">
        <f>IF(OR($A62="",K62=""),"",IFERROR(N62/L62,0))</f>
        <v/>
      </c>
      <c r="P62" s="12">
        <f>IF(OR($A62="",K62=""),"",IFERROR(L62/B62-1,0))</f>
        <v/>
      </c>
    </row>
    <row r="63">
      <c r="A63" s="8" t="n"/>
      <c r="B63" s="9" t="n"/>
      <c r="C63" s="9" t="n"/>
      <c r="D63" s="9" t="n"/>
      <c r="E63" s="9" t="n"/>
      <c r="F63" s="10" t="n"/>
      <c r="G63" s="9" t="n"/>
      <c r="H63" s="10" t="n"/>
      <c r="I63" s="10" t="n"/>
      <c r="J63" s="11">
        <f>IF($A63="","",IFERROR(ROUND((B63+C63+D63+E63+G63)/(1-I63-F63*(1+H63))*(1+H63),2),"non raggiungibile"))</f>
        <v/>
      </c>
      <c r="K63" s="9" t="n"/>
      <c r="L63" s="11">
        <f>IF(OR($A63="",K63=""),"",K63/(1+H63))</f>
        <v/>
      </c>
      <c r="M63" s="11">
        <f>IF(OR($A63="",K63=""),"",K63*F63+G63)</f>
        <v/>
      </c>
      <c r="N63" s="11">
        <f>IF(OR($A63="",K63=""),"",L63-B63-C63-D63-E63-M63)</f>
        <v/>
      </c>
      <c r="O63" s="12">
        <f>IF(OR($A63="",K63=""),"",IFERROR(N63/L63,0))</f>
        <v/>
      </c>
      <c r="P63" s="12">
        <f>IF(OR($A63="",K63=""),"",IFERROR(L63/B63-1,0))</f>
        <v/>
      </c>
    </row>
    <row r="64">
      <c r="A64" s="8" t="n"/>
      <c r="B64" s="9" t="n"/>
      <c r="C64" s="9" t="n"/>
      <c r="D64" s="9" t="n"/>
      <c r="E64" s="9" t="n"/>
      <c r="F64" s="10" t="n"/>
      <c r="G64" s="9" t="n"/>
      <c r="H64" s="10" t="n"/>
      <c r="I64" s="10" t="n"/>
      <c r="J64" s="11">
        <f>IF($A64="","",IFERROR(ROUND((B64+C64+D64+E64+G64)/(1-I64-F64*(1+H64))*(1+H64),2),"non raggiungibile"))</f>
        <v/>
      </c>
      <c r="K64" s="9" t="n"/>
      <c r="L64" s="11">
        <f>IF(OR($A64="",K64=""),"",K64/(1+H64))</f>
        <v/>
      </c>
      <c r="M64" s="11">
        <f>IF(OR($A64="",K64=""),"",K64*F64+G64)</f>
        <v/>
      </c>
      <c r="N64" s="11">
        <f>IF(OR($A64="",K64=""),"",L64-B64-C64-D64-E64-M64)</f>
        <v/>
      </c>
      <c r="O64" s="12">
        <f>IF(OR($A64="",K64=""),"",IFERROR(N64/L64,0))</f>
        <v/>
      </c>
      <c r="P64" s="12">
        <f>IF(OR($A64="",K64=""),"",IFERROR(L64/B64-1,0))</f>
        <v/>
      </c>
    </row>
    <row r="65">
      <c r="A65" s="8" t="n"/>
      <c r="B65" s="9" t="n"/>
      <c r="C65" s="9" t="n"/>
      <c r="D65" s="9" t="n"/>
      <c r="E65" s="9" t="n"/>
      <c r="F65" s="10" t="n"/>
      <c r="G65" s="9" t="n"/>
      <c r="H65" s="10" t="n"/>
      <c r="I65" s="10" t="n"/>
      <c r="J65" s="11">
        <f>IF($A65="","",IFERROR(ROUND((B65+C65+D65+E65+G65)/(1-I65-F65*(1+H65))*(1+H65),2),"non raggiungibile"))</f>
        <v/>
      </c>
      <c r="K65" s="9" t="n"/>
      <c r="L65" s="11">
        <f>IF(OR($A65="",K65=""),"",K65/(1+H65))</f>
        <v/>
      </c>
      <c r="M65" s="11">
        <f>IF(OR($A65="",K65=""),"",K65*F65+G65)</f>
        <v/>
      </c>
      <c r="N65" s="11">
        <f>IF(OR($A65="",K65=""),"",L65-B65-C65-D65-E65-M65)</f>
        <v/>
      </c>
      <c r="O65" s="12">
        <f>IF(OR($A65="",K65=""),"",IFERROR(N65/L65,0))</f>
        <v/>
      </c>
      <c r="P65" s="12">
        <f>IF(OR($A65="",K65=""),"",IFERROR(L65/B65-1,0))</f>
        <v/>
      </c>
    </row>
    <row r="66">
      <c r="A66" s="8" t="n"/>
      <c r="B66" s="9" t="n"/>
      <c r="C66" s="9" t="n"/>
      <c r="D66" s="9" t="n"/>
      <c r="E66" s="9" t="n"/>
      <c r="F66" s="10" t="n"/>
      <c r="G66" s="9" t="n"/>
      <c r="H66" s="10" t="n"/>
      <c r="I66" s="10" t="n"/>
      <c r="J66" s="11">
        <f>IF($A66="","",IFERROR(ROUND((B66+C66+D66+E66+G66)/(1-I66-F66*(1+H66))*(1+H66),2),"non raggiungibile"))</f>
        <v/>
      </c>
      <c r="K66" s="9" t="n"/>
      <c r="L66" s="11">
        <f>IF(OR($A66="",K66=""),"",K66/(1+H66))</f>
        <v/>
      </c>
      <c r="M66" s="11">
        <f>IF(OR($A66="",K66=""),"",K66*F66+G66)</f>
        <v/>
      </c>
      <c r="N66" s="11">
        <f>IF(OR($A66="",K66=""),"",L66-B66-C66-D66-E66-M66)</f>
        <v/>
      </c>
      <c r="O66" s="12">
        <f>IF(OR($A66="",K66=""),"",IFERROR(N66/L66,0))</f>
        <v/>
      </c>
      <c r="P66" s="12">
        <f>IF(OR($A66="",K66=""),"",IFERROR(L66/B66-1,0))</f>
        <v/>
      </c>
    </row>
    <row r="67">
      <c r="A67" s="8" t="n"/>
      <c r="B67" s="9" t="n"/>
      <c r="C67" s="9" t="n"/>
      <c r="D67" s="9" t="n"/>
      <c r="E67" s="9" t="n"/>
      <c r="F67" s="10" t="n"/>
      <c r="G67" s="9" t="n"/>
      <c r="H67" s="10" t="n"/>
      <c r="I67" s="10" t="n"/>
      <c r="J67" s="11">
        <f>IF($A67="","",IFERROR(ROUND((B67+C67+D67+E67+G67)/(1-I67-F67*(1+H67))*(1+H67),2),"non raggiungibile"))</f>
        <v/>
      </c>
      <c r="K67" s="9" t="n"/>
      <c r="L67" s="11">
        <f>IF(OR($A67="",K67=""),"",K67/(1+H67))</f>
        <v/>
      </c>
      <c r="M67" s="11">
        <f>IF(OR($A67="",K67=""),"",K67*F67+G67)</f>
        <v/>
      </c>
      <c r="N67" s="11">
        <f>IF(OR($A67="",K67=""),"",L67-B67-C67-D67-E67-M67)</f>
        <v/>
      </c>
      <c r="O67" s="12">
        <f>IF(OR($A67="",K67=""),"",IFERROR(N67/L67,0))</f>
        <v/>
      </c>
      <c r="P67" s="12">
        <f>IF(OR($A67="",K67=""),"",IFERROR(L67/B67-1,0))</f>
        <v/>
      </c>
    </row>
    <row r="68">
      <c r="A68" s="8" t="n"/>
      <c r="B68" s="9" t="n"/>
      <c r="C68" s="9" t="n"/>
      <c r="D68" s="9" t="n"/>
      <c r="E68" s="9" t="n"/>
      <c r="F68" s="10" t="n"/>
      <c r="G68" s="9" t="n"/>
      <c r="H68" s="10" t="n"/>
      <c r="I68" s="10" t="n"/>
      <c r="J68" s="11">
        <f>IF($A68="","",IFERROR(ROUND((B68+C68+D68+E68+G68)/(1-I68-F68*(1+H68))*(1+H68),2),"non raggiungibile"))</f>
        <v/>
      </c>
      <c r="K68" s="9" t="n"/>
      <c r="L68" s="11">
        <f>IF(OR($A68="",K68=""),"",K68/(1+H68))</f>
        <v/>
      </c>
      <c r="M68" s="11">
        <f>IF(OR($A68="",K68=""),"",K68*F68+G68)</f>
        <v/>
      </c>
      <c r="N68" s="11">
        <f>IF(OR($A68="",K68=""),"",L68-B68-C68-D68-E68-M68)</f>
        <v/>
      </c>
      <c r="O68" s="12">
        <f>IF(OR($A68="",K68=""),"",IFERROR(N68/L68,0))</f>
        <v/>
      </c>
      <c r="P68" s="12">
        <f>IF(OR($A68="",K68=""),"",IFERROR(L68/B68-1,0))</f>
        <v/>
      </c>
    </row>
    <row r="69">
      <c r="A69" s="8" t="n"/>
      <c r="B69" s="9" t="n"/>
      <c r="C69" s="9" t="n"/>
      <c r="D69" s="9" t="n"/>
      <c r="E69" s="9" t="n"/>
      <c r="F69" s="10" t="n"/>
      <c r="G69" s="9" t="n"/>
      <c r="H69" s="10" t="n"/>
      <c r="I69" s="10" t="n"/>
      <c r="J69" s="11">
        <f>IF($A69="","",IFERROR(ROUND((B69+C69+D69+E69+G69)/(1-I69-F69*(1+H69))*(1+H69),2),"non raggiungibile"))</f>
        <v/>
      </c>
      <c r="K69" s="9" t="n"/>
      <c r="L69" s="11">
        <f>IF(OR($A69="",K69=""),"",K69/(1+H69))</f>
        <v/>
      </c>
      <c r="M69" s="11">
        <f>IF(OR($A69="",K69=""),"",K69*F69+G69)</f>
        <v/>
      </c>
      <c r="N69" s="11">
        <f>IF(OR($A69="",K69=""),"",L69-B69-C69-D69-E69-M69)</f>
        <v/>
      </c>
      <c r="O69" s="12">
        <f>IF(OR($A69="",K69=""),"",IFERROR(N69/L69,0))</f>
        <v/>
      </c>
      <c r="P69" s="12">
        <f>IF(OR($A69="",K69=""),"",IFERROR(L69/B69-1,0))</f>
        <v/>
      </c>
    </row>
    <row r="70">
      <c r="A70" s="8" t="n"/>
      <c r="B70" s="9" t="n"/>
      <c r="C70" s="9" t="n"/>
      <c r="D70" s="9" t="n"/>
      <c r="E70" s="9" t="n"/>
      <c r="F70" s="10" t="n"/>
      <c r="G70" s="9" t="n"/>
      <c r="H70" s="10" t="n"/>
      <c r="I70" s="10" t="n"/>
      <c r="J70" s="11">
        <f>IF($A70="","",IFERROR(ROUND((B70+C70+D70+E70+G70)/(1-I70-F70*(1+H70))*(1+H70),2),"non raggiungibile"))</f>
        <v/>
      </c>
      <c r="K70" s="9" t="n"/>
      <c r="L70" s="11">
        <f>IF(OR($A70="",K70=""),"",K70/(1+H70))</f>
        <v/>
      </c>
      <c r="M70" s="11">
        <f>IF(OR($A70="",K70=""),"",K70*F70+G70)</f>
        <v/>
      </c>
      <c r="N70" s="11">
        <f>IF(OR($A70="",K70=""),"",L70-B70-C70-D70-E70-M70)</f>
        <v/>
      </c>
      <c r="O70" s="12">
        <f>IF(OR($A70="",K70=""),"",IFERROR(N70/L70,0))</f>
        <v/>
      </c>
      <c r="P70" s="12">
        <f>IF(OR($A70="",K70=""),"",IFERROR(L70/B70-1,0))</f>
        <v/>
      </c>
    </row>
    <row r="71">
      <c r="A71" s="8" t="n"/>
      <c r="B71" s="9" t="n"/>
      <c r="C71" s="9" t="n"/>
      <c r="D71" s="9" t="n"/>
      <c r="E71" s="9" t="n"/>
      <c r="F71" s="10" t="n"/>
      <c r="G71" s="9" t="n"/>
      <c r="H71" s="10" t="n"/>
      <c r="I71" s="10" t="n"/>
      <c r="J71" s="11">
        <f>IF($A71="","",IFERROR(ROUND((B71+C71+D71+E71+G71)/(1-I71-F71*(1+H71))*(1+H71),2),"non raggiungibile"))</f>
        <v/>
      </c>
      <c r="K71" s="9" t="n"/>
      <c r="L71" s="11">
        <f>IF(OR($A71="",K71=""),"",K71/(1+H71))</f>
        <v/>
      </c>
      <c r="M71" s="11">
        <f>IF(OR($A71="",K71=""),"",K71*F71+G71)</f>
        <v/>
      </c>
      <c r="N71" s="11">
        <f>IF(OR($A71="",K71=""),"",L71-B71-C71-D71-E71-M71)</f>
        <v/>
      </c>
      <c r="O71" s="12">
        <f>IF(OR($A71="",K71=""),"",IFERROR(N71/L71,0))</f>
        <v/>
      </c>
      <c r="P71" s="12">
        <f>IF(OR($A71="",K71=""),"",IFERROR(L71/B71-1,0))</f>
        <v/>
      </c>
    </row>
    <row r="72">
      <c r="A72" s="8" t="n"/>
      <c r="B72" s="9" t="n"/>
      <c r="C72" s="9" t="n"/>
      <c r="D72" s="9" t="n"/>
      <c r="E72" s="9" t="n"/>
      <c r="F72" s="10" t="n"/>
      <c r="G72" s="9" t="n"/>
      <c r="H72" s="10" t="n"/>
      <c r="I72" s="10" t="n"/>
      <c r="J72" s="11">
        <f>IF($A72="","",IFERROR(ROUND((B72+C72+D72+E72+G72)/(1-I72-F72*(1+H72))*(1+H72),2),"non raggiungibile"))</f>
        <v/>
      </c>
      <c r="K72" s="9" t="n"/>
      <c r="L72" s="11">
        <f>IF(OR($A72="",K72=""),"",K72/(1+H72))</f>
        <v/>
      </c>
      <c r="M72" s="11">
        <f>IF(OR($A72="",K72=""),"",K72*F72+G72)</f>
        <v/>
      </c>
      <c r="N72" s="11">
        <f>IF(OR($A72="",K72=""),"",L72-B72-C72-D72-E72-M72)</f>
        <v/>
      </c>
      <c r="O72" s="12">
        <f>IF(OR($A72="",K72=""),"",IFERROR(N72/L72,0))</f>
        <v/>
      </c>
      <c r="P72" s="12">
        <f>IF(OR($A72="",K72=""),"",IFERROR(L72/B72-1,0))</f>
        <v/>
      </c>
    </row>
    <row r="73">
      <c r="A73" s="8" t="n"/>
      <c r="B73" s="9" t="n"/>
      <c r="C73" s="9" t="n"/>
      <c r="D73" s="9" t="n"/>
      <c r="E73" s="9" t="n"/>
      <c r="F73" s="10" t="n"/>
      <c r="G73" s="9" t="n"/>
      <c r="H73" s="10" t="n"/>
      <c r="I73" s="10" t="n"/>
      <c r="J73" s="11">
        <f>IF($A73="","",IFERROR(ROUND((B73+C73+D73+E73+G73)/(1-I73-F73*(1+H73))*(1+H73),2),"non raggiungibile"))</f>
        <v/>
      </c>
      <c r="K73" s="9" t="n"/>
      <c r="L73" s="11">
        <f>IF(OR($A73="",K73=""),"",K73/(1+H73))</f>
        <v/>
      </c>
      <c r="M73" s="11">
        <f>IF(OR($A73="",K73=""),"",K73*F73+G73)</f>
        <v/>
      </c>
      <c r="N73" s="11">
        <f>IF(OR($A73="",K73=""),"",L73-B73-C73-D73-E73-M73)</f>
        <v/>
      </c>
      <c r="O73" s="12">
        <f>IF(OR($A73="",K73=""),"",IFERROR(N73/L73,0))</f>
        <v/>
      </c>
      <c r="P73" s="12">
        <f>IF(OR($A73="",K73=""),"",IFERROR(L73/B73-1,0))</f>
        <v/>
      </c>
    </row>
    <row r="74">
      <c r="A74" s="8" t="n"/>
      <c r="B74" s="9" t="n"/>
      <c r="C74" s="9" t="n"/>
      <c r="D74" s="9" t="n"/>
      <c r="E74" s="9" t="n"/>
      <c r="F74" s="10" t="n"/>
      <c r="G74" s="9" t="n"/>
      <c r="H74" s="10" t="n"/>
      <c r="I74" s="10" t="n"/>
      <c r="J74" s="11">
        <f>IF($A74="","",IFERROR(ROUND((B74+C74+D74+E74+G74)/(1-I74-F74*(1+H74))*(1+H74),2),"non raggiungibile"))</f>
        <v/>
      </c>
      <c r="K74" s="9" t="n"/>
      <c r="L74" s="11">
        <f>IF(OR($A74="",K74=""),"",K74/(1+H74))</f>
        <v/>
      </c>
      <c r="M74" s="11">
        <f>IF(OR($A74="",K74=""),"",K74*F74+G74)</f>
        <v/>
      </c>
      <c r="N74" s="11">
        <f>IF(OR($A74="",K74=""),"",L74-B74-C74-D74-E74-M74)</f>
        <v/>
      </c>
      <c r="O74" s="12">
        <f>IF(OR($A74="",K74=""),"",IFERROR(N74/L74,0))</f>
        <v/>
      </c>
      <c r="P74" s="12">
        <f>IF(OR($A74="",K74=""),"",IFERROR(L74/B74-1,0))</f>
        <v/>
      </c>
    </row>
    <row r="75">
      <c r="A75" s="8" t="n"/>
      <c r="B75" s="9" t="n"/>
      <c r="C75" s="9" t="n"/>
      <c r="D75" s="9" t="n"/>
      <c r="E75" s="9" t="n"/>
      <c r="F75" s="10" t="n"/>
      <c r="G75" s="9" t="n"/>
      <c r="H75" s="10" t="n"/>
      <c r="I75" s="10" t="n"/>
      <c r="J75" s="11">
        <f>IF($A75="","",IFERROR(ROUND((B75+C75+D75+E75+G75)/(1-I75-F75*(1+H75))*(1+H75),2),"non raggiungibile"))</f>
        <v/>
      </c>
      <c r="K75" s="9" t="n"/>
      <c r="L75" s="11">
        <f>IF(OR($A75="",K75=""),"",K75/(1+H75))</f>
        <v/>
      </c>
      <c r="M75" s="11">
        <f>IF(OR($A75="",K75=""),"",K75*F75+G75)</f>
        <v/>
      </c>
      <c r="N75" s="11">
        <f>IF(OR($A75="",K75=""),"",L75-B75-C75-D75-E75-M75)</f>
        <v/>
      </c>
      <c r="O75" s="12">
        <f>IF(OR($A75="",K75=""),"",IFERROR(N75/L75,0))</f>
        <v/>
      </c>
      <c r="P75" s="12">
        <f>IF(OR($A75="",K75=""),"",IFERROR(L75/B75-1,0))</f>
        <v/>
      </c>
    </row>
    <row r="76">
      <c r="A76" s="8" t="n"/>
      <c r="B76" s="9" t="n"/>
      <c r="C76" s="9" t="n"/>
      <c r="D76" s="9" t="n"/>
      <c r="E76" s="9" t="n"/>
      <c r="F76" s="10" t="n"/>
      <c r="G76" s="9" t="n"/>
      <c r="H76" s="10" t="n"/>
      <c r="I76" s="10" t="n"/>
      <c r="J76" s="11">
        <f>IF($A76="","",IFERROR(ROUND((B76+C76+D76+E76+G76)/(1-I76-F76*(1+H76))*(1+H76),2),"non raggiungibile"))</f>
        <v/>
      </c>
      <c r="K76" s="9" t="n"/>
      <c r="L76" s="11">
        <f>IF(OR($A76="",K76=""),"",K76/(1+H76))</f>
        <v/>
      </c>
      <c r="M76" s="11">
        <f>IF(OR($A76="",K76=""),"",K76*F76+G76)</f>
        <v/>
      </c>
      <c r="N76" s="11">
        <f>IF(OR($A76="",K76=""),"",L76-B76-C76-D76-E76-M76)</f>
        <v/>
      </c>
      <c r="O76" s="12">
        <f>IF(OR($A76="",K76=""),"",IFERROR(N76/L76,0))</f>
        <v/>
      </c>
      <c r="P76" s="12">
        <f>IF(OR($A76="",K76=""),"",IFERROR(L76/B76-1,0))</f>
        <v/>
      </c>
    </row>
    <row r="77">
      <c r="A77" s="8" t="n"/>
      <c r="B77" s="9" t="n"/>
      <c r="C77" s="9" t="n"/>
      <c r="D77" s="9" t="n"/>
      <c r="E77" s="9" t="n"/>
      <c r="F77" s="10" t="n"/>
      <c r="G77" s="9" t="n"/>
      <c r="H77" s="10" t="n"/>
      <c r="I77" s="10" t="n"/>
      <c r="J77" s="11">
        <f>IF($A77="","",IFERROR(ROUND((B77+C77+D77+E77+G77)/(1-I77-F77*(1+H77))*(1+H77),2),"non raggiungibile"))</f>
        <v/>
      </c>
      <c r="K77" s="9" t="n"/>
      <c r="L77" s="11">
        <f>IF(OR($A77="",K77=""),"",K77/(1+H77))</f>
        <v/>
      </c>
      <c r="M77" s="11">
        <f>IF(OR($A77="",K77=""),"",K77*F77+G77)</f>
        <v/>
      </c>
      <c r="N77" s="11">
        <f>IF(OR($A77="",K77=""),"",L77-B77-C77-D77-E77-M77)</f>
        <v/>
      </c>
      <c r="O77" s="12">
        <f>IF(OR($A77="",K77=""),"",IFERROR(N77/L77,0))</f>
        <v/>
      </c>
      <c r="P77" s="12">
        <f>IF(OR($A77="",K77=""),"",IFERROR(L77/B77-1,0))</f>
        <v/>
      </c>
    </row>
    <row r="78">
      <c r="A78" s="8" t="n"/>
      <c r="B78" s="9" t="n"/>
      <c r="C78" s="9" t="n"/>
      <c r="D78" s="9" t="n"/>
      <c r="E78" s="9" t="n"/>
      <c r="F78" s="10" t="n"/>
      <c r="G78" s="9" t="n"/>
      <c r="H78" s="10" t="n"/>
      <c r="I78" s="10" t="n"/>
      <c r="J78" s="11">
        <f>IF($A78="","",IFERROR(ROUND((B78+C78+D78+E78+G78)/(1-I78-F78*(1+H78))*(1+H78),2),"non raggiungibile"))</f>
        <v/>
      </c>
      <c r="K78" s="9" t="n"/>
      <c r="L78" s="11">
        <f>IF(OR($A78="",K78=""),"",K78/(1+H78))</f>
        <v/>
      </c>
      <c r="M78" s="11">
        <f>IF(OR($A78="",K78=""),"",K78*F78+G78)</f>
        <v/>
      </c>
      <c r="N78" s="11">
        <f>IF(OR($A78="",K78=""),"",L78-B78-C78-D78-E78-M78)</f>
        <v/>
      </c>
      <c r="O78" s="12">
        <f>IF(OR($A78="",K78=""),"",IFERROR(N78/L78,0))</f>
        <v/>
      </c>
      <c r="P78" s="12">
        <f>IF(OR($A78="",K78=""),"",IFERROR(L78/B78-1,0))</f>
        <v/>
      </c>
    </row>
    <row r="79">
      <c r="A79" s="8" t="n"/>
      <c r="B79" s="9" t="n"/>
      <c r="C79" s="9" t="n"/>
      <c r="D79" s="9" t="n"/>
      <c r="E79" s="9" t="n"/>
      <c r="F79" s="10" t="n"/>
      <c r="G79" s="9" t="n"/>
      <c r="H79" s="10" t="n"/>
      <c r="I79" s="10" t="n"/>
      <c r="J79" s="11">
        <f>IF($A79="","",IFERROR(ROUND((B79+C79+D79+E79+G79)/(1-I79-F79*(1+H79))*(1+H79),2),"non raggiungibile"))</f>
        <v/>
      </c>
      <c r="K79" s="9" t="n"/>
      <c r="L79" s="11">
        <f>IF(OR($A79="",K79=""),"",K79/(1+H79))</f>
        <v/>
      </c>
      <c r="M79" s="11">
        <f>IF(OR($A79="",K79=""),"",K79*F79+G79)</f>
        <v/>
      </c>
      <c r="N79" s="11">
        <f>IF(OR($A79="",K79=""),"",L79-B79-C79-D79-E79-M79)</f>
        <v/>
      </c>
      <c r="O79" s="12">
        <f>IF(OR($A79="",K79=""),"",IFERROR(N79/L79,0))</f>
        <v/>
      </c>
      <c r="P79" s="12">
        <f>IF(OR($A79="",K79=""),"",IFERROR(L79/B79-1,0))</f>
        <v/>
      </c>
    </row>
    <row r="80">
      <c r="A80" s="8" t="n"/>
      <c r="B80" s="9" t="n"/>
      <c r="C80" s="9" t="n"/>
      <c r="D80" s="9" t="n"/>
      <c r="E80" s="9" t="n"/>
      <c r="F80" s="10" t="n"/>
      <c r="G80" s="9" t="n"/>
      <c r="H80" s="10" t="n"/>
      <c r="I80" s="10" t="n"/>
      <c r="J80" s="11">
        <f>IF($A80="","",IFERROR(ROUND((B80+C80+D80+E80+G80)/(1-I80-F80*(1+H80))*(1+H80),2),"non raggiungibile"))</f>
        <v/>
      </c>
      <c r="K80" s="9" t="n"/>
      <c r="L80" s="11">
        <f>IF(OR($A80="",K80=""),"",K80/(1+H80))</f>
        <v/>
      </c>
      <c r="M80" s="11">
        <f>IF(OR($A80="",K80=""),"",K80*F80+G80)</f>
        <v/>
      </c>
      <c r="N80" s="11">
        <f>IF(OR($A80="",K80=""),"",L80-B80-C80-D80-E80-M80)</f>
        <v/>
      </c>
      <c r="O80" s="12">
        <f>IF(OR($A80="",K80=""),"",IFERROR(N80/L80,0))</f>
        <v/>
      </c>
      <c r="P80" s="12">
        <f>IF(OR($A80="",K80=""),"",IFERROR(L80/B80-1,0))</f>
        <v/>
      </c>
    </row>
    <row r="81">
      <c r="A81" s="8" t="n"/>
      <c r="B81" s="9" t="n"/>
      <c r="C81" s="9" t="n"/>
      <c r="D81" s="9" t="n"/>
      <c r="E81" s="9" t="n"/>
      <c r="F81" s="10" t="n"/>
      <c r="G81" s="9" t="n"/>
      <c r="H81" s="10" t="n"/>
      <c r="I81" s="10" t="n"/>
      <c r="J81" s="11">
        <f>IF($A81="","",IFERROR(ROUND((B81+C81+D81+E81+G81)/(1-I81-F81*(1+H81))*(1+H81),2),"non raggiungibile"))</f>
        <v/>
      </c>
      <c r="K81" s="9" t="n"/>
      <c r="L81" s="11">
        <f>IF(OR($A81="",K81=""),"",K81/(1+H81))</f>
        <v/>
      </c>
      <c r="M81" s="11">
        <f>IF(OR($A81="",K81=""),"",K81*F81+G81)</f>
        <v/>
      </c>
      <c r="N81" s="11">
        <f>IF(OR($A81="",K81=""),"",L81-B81-C81-D81-E81-M81)</f>
        <v/>
      </c>
      <c r="O81" s="12">
        <f>IF(OR($A81="",K81=""),"",IFERROR(N81/L81,0))</f>
        <v/>
      </c>
      <c r="P81" s="12">
        <f>IF(OR($A81="",K81=""),"",IFERROR(L81/B81-1,0))</f>
        <v/>
      </c>
    </row>
    <row r="82">
      <c r="A82" s="8" t="n"/>
      <c r="B82" s="9" t="n"/>
      <c r="C82" s="9" t="n"/>
      <c r="D82" s="9" t="n"/>
      <c r="E82" s="9" t="n"/>
      <c r="F82" s="10" t="n"/>
      <c r="G82" s="9" t="n"/>
      <c r="H82" s="10" t="n"/>
      <c r="I82" s="10" t="n"/>
      <c r="J82" s="11">
        <f>IF($A82="","",IFERROR(ROUND((B82+C82+D82+E82+G82)/(1-I82-F82*(1+H82))*(1+H82),2),"non raggiungibile"))</f>
        <v/>
      </c>
      <c r="K82" s="9" t="n"/>
      <c r="L82" s="11">
        <f>IF(OR($A82="",K82=""),"",K82/(1+H82))</f>
        <v/>
      </c>
      <c r="M82" s="11">
        <f>IF(OR($A82="",K82=""),"",K82*F82+G82)</f>
        <v/>
      </c>
      <c r="N82" s="11">
        <f>IF(OR($A82="",K82=""),"",L82-B82-C82-D82-E82-M82)</f>
        <v/>
      </c>
      <c r="O82" s="12">
        <f>IF(OR($A82="",K82=""),"",IFERROR(N82/L82,0))</f>
        <v/>
      </c>
      <c r="P82" s="12">
        <f>IF(OR($A82="",K82=""),"",IFERROR(L82/B82-1,0))</f>
        <v/>
      </c>
    </row>
    <row r="83">
      <c r="A83" s="8" t="n"/>
      <c r="B83" s="9" t="n"/>
      <c r="C83" s="9" t="n"/>
      <c r="D83" s="9" t="n"/>
      <c r="E83" s="9" t="n"/>
      <c r="F83" s="10" t="n"/>
      <c r="G83" s="9" t="n"/>
      <c r="H83" s="10" t="n"/>
      <c r="I83" s="10" t="n"/>
      <c r="J83" s="11">
        <f>IF($A83="","",IFERROR(ROUND((B83+C83+D83+E83+G83)/(1-I83-F83*(1+H83))*(1+H83),2),"non raggiungibile"))</f>
        <v/>
      </c>
      <c r="K83" s="9" t="n"/>
      <c r="L83" s="11">
        <f>IF(OR($A83="",K83=""),"",K83/(1+H83))</f>
        <v/>
      </c>
      <c r="M83" s="11">
        <f>IF(OR($A83="",K83=""),"",K83*F83+G83)</f>
        <v/>
      </c>
      <c r="N83" s="11">
        <f>IF(OR($A83="",K83=""),"",L83-B83-C83-D83-E83-M83)</f>
        <v/>
      </c>
      <c r="O83" s="12">
        <f>IF(OR($A83="",K83=""),"",IFERROR(N83/L83,0))</f>
        <v/>
      </c>
      <c r="P83" s="12">
        <f>IF(OR($A83="",K83=""),"",IFERROR(L83/B83-1,0))</f>
        <v/>
      </c>
    </row>
    <row r="84">
      <c r="A84" s="8" t="n"/>
      <c r="B84" s="9" t="n"/>
      <c r="C84" s="9" t="n"/>
      <c r="D84" s="9" t="n"/>
      <c r="E84" s="9" t="n"/>
      <c r="F84" s="10" t="n"/>
      <c r="G84" s="9" t="n"/>
      <c r="H84" s="10" t="n"/>
      <c r="I84" s="10" t="n"/>
      <c r="J84" s="11">
        <f>IF($A84="","",IFERROR(ROUND((B84+C84+D84+E84+G84)/(1-I84-F84*(1+H84))*(1+H84),2),"non raggiungibile"))</f>
        <v/>
      </c>
      <c r="K84" s="9" t="n"/>
      <c r="L84" s="11">
        <f>IF(OR($A84="",K84=""),"",K84/(1+H84))</f>
        <v/>
      </c>
      <c r="M84" s="11">
        <f>IF(OR($A84="",K84=""),"",K84*F84+G84)</f>
        <v/>
      </c>
      <c r="N84" s="11">
        <f>IF(OR($A84="",K84=""),"",L84-B84-C84-D84-E84-M84)</f>
        <v/>
      </c>
      <c r="O84" s="12">
        <f>IF(OR($A84="",K84=""),"",IFERROR(N84/L84,0))</f>
        <v/>
      </c>
      <c r="P84" s="12">
        <f>IF(OR($A84="",K84=""),"",IFERROR(L84/B84-1,0))</f>
        <v/>
      </c>
    </row>
    <row r="85">
      <c r="A85" s="8" t="n"/>
      <c r="B85" s="9" t="n"/>
      <c r="C85" s="9" t="n"/>
      <c r="D85" s="9" t="n"/>
      <c r="E85" s="9" t="n"/>
      <c r="F85" s="10" t="n"/>
      <c r="G85" s="9" t="n"/>
      <c r="H85" s="10" t="n"/>
      <c r="I85" s="10" t="n"/>
      <c r="J85" s="11">
        <f>IF($A85="","",IFERROR(ROUND((B85+C85+D85+E85+G85)/(1-I85-F85*(1+H85))*(1+H85),2),"non raggiungibile"))</f>
        <v/>
      </c>
      <c r="K85" s="9" t="n"/>
      <c r="L85" s="11">
        <f>IF(OR($A85="",K85=""),"",K85/(1+H85))</f>
        <v/>
      </c>
      <c r="M85" s="11">
        <f>IF(OR($A85="",K85=""),"",K85*F85+G85)</f>
        <v/>
      </c>
      <c r="N85" s="11">
        <f>IF(OR($A85="",K85=""),"",L85-B85-C85-D85-E85-M85)</f>
        <v/>
      </c>
      <c r="O85" s="12">
        <f>IF(OR($A85="",K85=""),"",IFERROR(N85/L85,0))</f>
        <v/>
      </c>
      <c r="P85" s="12">
        <f>IF(OR($A85="",K85=""),"",IFERROR(L85/B85-1,0))</f>
        <v/>
      </c>
    </row>
    <row r="86">
      <c r="A86" s="8" t="n"/>
      <c r="B86" s="9" t="n"/>
      <c r="C86" s="9" t="n"/>
      <c r="D86" s="9" t="n"/>
      <c r="E86" s="9" t="n"/>
      <c r="F86" s="10" t="n"/>
      <c r="G86" s="9" t="n"/>
      <c r="H86" s="10" t="n"/>
      <c r="I86" s="10" t="n"/>
      <c r="J86" s="11">
        <f>IF($A86="","",IFERROR(ROUND((B86+C86+D86+E86+G86)/(1-I86-F86*(1+H86))*(1+H86),2),"non raggiungibile"))</f>
        <v/>
      </c>
      <c r="K86" s="9" t="n"/>
      <c r="L86" s="11">
        <f>IF(OR($A86="",K86=""),"",K86/(1+H86))</f>
        <v/>
      </c>
      <c r="M86" s="11">
        <f>IF(OR($A86="",K86=""),"",K86*F86+G86)</f>
        <v/>
      </c>
      <c r="N86" s="11">
        <f>IF(OR($A86="",K86=""),"",L86-B86-C86-D86-E86-M86)</f>
        <v/>
      </c>
      <c r="O86" s="12">
        <f>IF(OR($A86="",K86=""),"",IFERROR(N86/L86,0))</f>
        <v/>
      </c>
      <c r="P86" s="12">
        <f>IF(OR($A86="",K86=""),"",IFERROR(L86/B86-1,0))</f>
        <v/>
      </c>
    </row>
    <row r="87">
      <c r="A87" s="8" t="n"/>
      <c r="B87" s="9" t="n"/>
      <c r="C87" s="9" t="n"/>
      <c r="D87" s="9" t="n"/>
      <c r="E87" s="9" t="n"/>
      <c r="F87" s="10" t="n"/>
      <c r="G87" s="9" t="n"/>
      <c r="H87" s="10" t="n"/>
      <c r="I87" s="10" t="n"/>
      <c r="J87" s="11">
        <f>IF($A87="","",IFERROR(ROUND((B87+C87+D87+E87+G87)/(1-I87-F87*(1+H87))*(1+H87),2),"non raggiungibile"))</f>
        <v/>
      </c>
      <c r="K87" s="9" t="n"/>
      <c r="L87" s="11">
        <f>IF(OR($A87="",K87=""),"",K87/(1+H87))</f>
        <v/>
      </c>
      <c r="M87" s="11">
        <f>IF(OR($A87="",K87=""),"",K87*F87+G87)</f>
        <v/>
      </c>
      <c r="N87" s="11">
        <f>IF(OR($A87="",K87=""),"",L87-B87-C87-D87-E87-M87)</f>
        <v/>
      </c>
      <c r="O87" s="12">
        <f>IF(OR($A87="",K87=""),"",IFERROR(N87/L87,0))</f>
        <v/>
      </c>
      <c r="P87" s="12">
        <f>IF(OR($A87="",K87=""),"",IFERROR(L87/B87-1,0))</f>
        <v/>
      </c>
    </row>
    <row r="88">
      <c r="A88" s="8" t="n"/>
      <c r="B88" s="9" t="n"/>
      <c r="C88" s="9" t="n"/>
      <c r="D88" s="9" t="n"/>
      <c r="E88" s="9" t="n"/>
      <c r="F88" s="10" t="n"/>
      <c r="G88" s="9" t="n"/>
      <c r="H88" s="10" t="n"/>
      <c r="I88" s="10" t="n"/>
      <c r="J88" s="11">
        <f>IF($A88="","",IFERROR(ROUND((B88+C88+D88+E88+G88)/(1-I88-F88*(1+H88))*(1+H88),2),"non raggiungibile"))</f>
        <v/>
      </c>
      <c r="K88" s="9" t="n"/>
      <c r="L88" s="11">
        <f>IF(OR($A88="",K88=""),"",K88/(1+H88))</f>
        <v/>
      </c>
      <c r="M88" s="11">
        <f>IF(OR($A88="",K88=""),"",K88*F88+G88)</f>
        <v/>
      </c>
      <c r="N88" s="11">
        <f>IF(OR($A88="",K88=""),"",L88-B88-C88-D88-E88-M88)</f>
        <v/>
      </c>
      <c r="O88" s="12">
        <f>IF(OR($A88="",K88=""),"",IFERROR(N88/L88,0))</f>
        <v/>
      </c>
      <c r="P88" s="12">
        <f>IF(OR($A88="",K88=""),"",IFERROR(L88/B88-1,0))</f>
        <v/>
      </c>
    </row>
    <row r="89">
      <c r="A89" s="8" t="n"/>
      <c r="B89" s="9" t="n"/>
      <c r="C89" s="9" t="n"/>
      <c r="D89" s="9" t="n"/>
      <c r="E89" s="9" t="n"/>
      <c r="F89" s="10" t="n"/>
      <c r="G89" s="9" t="n"/>
      <c r="H89" s="10" t="n"/>
      <c r="I89" s="10" t="n"/>
      <c r="J89" s="11">
        <f>IF($A89="","",IFERROR(ROUND((B89+C89+D89+E89+G89)/(1-I89-F89*(1+H89))*(1+H89),2),"non raggiungibile"))</f>
        <v/>
      </c>
      <c r="K89" s="9" t="n"/>
      <c r="L89" s="11">
        <f>IF(OR($A89="",K89=""),"",K89/(1+H89))</f>
        <v/>
      </c>
      <c r="M89" s="11">
        <f>IF(OR($A89="",K89=""),"",K89*F89+G89)</f>
        <v/>
      </c>
      <c r="N89" s="11">
        <f>IF(OR($A89="",K89=""),"",L89-B89-C89-D89-E89-M89)</f>
        <v/>
      </c>
      <c r="O89" s="12">
        <f>IF(OR($A89="",K89=""),"",IFERROR(N89/L89,0))</f>
        <v/>
      </c>
      <c r="P89" s="12">
        <f>IF(OR($A89="",K89=""),"",IFERROR(L89/B89-1,0))</f>
        <v/>
      </c>
    </row>
    <row r="90">
      <c r="A90" s="8" t="n"/>
      <c r="B90" s="9" t="n"/>
      <c r="C90" s="9" t="n"/>
      <c r="D90" s="9" t="n"/>
      <c r="E90" s="9" t="n"/>
      <c r="F90" s="10" t="n"/>
      <c r="G90" s="9" t="n"/>
      <c r="H90" s="10" t="n"/>
      <c r="I90" s="10" t="n"/>
      <c r="J90" s="11">
        <f>IF($A90="","",IFERROR(ROUND((B90+C90+D90+E90+G90)/(1-I90-F90*(1+H90))*(1+H90),2),"non raggiungibile"))</f>
        <v/>
      </c>
      <c r="K90" s="9" t="n"/>
      <c r="L90" s="11">
        <f>IF(OR($A90="",K90=""),"",K90/(1+H90))</f>
        <v/>
      </c>
      <c r="M90" s="11">
        <f>IF(OR($A90="",K90=""),"",K90*F90+G90)</f>
        <v/>
      </c>
      <c r="N90" s="11">
        <f>IF(OR($A90="",K90=""),"",L90-B90-C90-D90-E90-M90)</f>
        <v/>
      </c>
      <c r="O90" s="12">
        <f>IF(OR($A90="",K90=""),"",IFERROR(N90/L90,0))</f>
        <v/>
      </c>
      <c r="P90" s="12">
        <f>IF(OR($A90="",K90=""),"",IFERROR(L90/B90-1,0))</f>
        <v/>
      </c>
    </row>
    <row r="91">
      <c r="A91" s="8" t="n"/>
      <c r="B91" s="9" t="n"/>
      <c r="C91" s="9" t="n"/>
      <c r="D91" s="9" t="n"/>
      <c r="E91" s="9" t="n"/>
      <c r="F91" s="10" t="n"/>
      <c r="G91" s="9" t="n"/>
      <c r="H91" s="10" t="n"/>
      <c r="I91" s="10" t="n"/>
      <c r="J91" s="11">
        <f>IF($A91="","",IFERROR(ROUND((B91+C91+D91+E91+G91)/(1-I91-F91*(1+H91))*(1+H91),2),"non raggiungibile"))</f>
        <v/>
      </c>
      <c r="K91" s="9" t="n"/>
      <c r="L91" s="11">
        <f>IF(OR($A91="",K91=""),"",K91/(1+H91))</f>
        <v/>
      </c>
      <c r="M91" s="11">
        <f>IF(OR($A91="",K91=""),"",K91*F91+G91)</f>
        <v/>
      </c>
      <c r="N91" s="11">
        <f>IF(OR($A91="",K91=""),"",L91-B91-C91-D91-E91-M91)</f>
        <v/>
      </c>
      <c r="O91" s="12">
        <f>IF(OR($A91="",K91=""),"",IFERROR(N91/L91,0))</f>
        <v/>
      </c>
      <c r="P91" s="12">
        <f>IF(OR($A91="",K91=""),"",IFERROR(L91/B91-1,0))</f>
        <v/>
      </c>
    </row>
    <row r="92">
      <c r="A92" s="8" t="n"/>
      <c r="B92" s="9" t="n"/>
      <c r="C92" s="9" t="n"/>
      <c r="D92" s="9" t="n"/>
      <c r="E92" s="9" t="n"/>
      <c r="F92" s="10" t="n"/>
      <c r="G92" s="9" t="n"/>
      <c r="H92" s="10" t="n"/>
      <c r="I92" s="10" t="n"/>
      <c r="J92" s="11">
        <f>IF($A92="","",IFERROR(ROUND((B92+C92+D92+E92+G92)/(1-I92-F92*(1+H92))*(1+H92),2),"non raggiungibile"))</f>
        <v/>
      </c>
      <c r="K92" s="9" t="n"/>
      <c r="L92" s="11">
        <f>IF(OR($A92="",K92=""),"",K92/(1+H92))</f>
        <v/>
      </c>
      <c r="M92" s="11">
        <f>IF(OR($A92="",K92=""),"",K92*F92+G92)</f>
        <v/>
      </c>
      <c r="N92" s="11">
        <f>IF(OR($A92="",K92=""),"",L92-B92-C92-D92-E92-M92)</f>
        <v/>
      </c>
      <c r="O92" s="12">
        <f>IF(OR($A92="",K92=""),"",IFERROR(N92/L92,0))</f>
        <v/>
      </c>
      <c r="P92" s="12">
        <f>IF(OR($A92="",K92=""),"",IFERROR(L92/B92-1,0))</f>
        <v/>
      </c>
    </row>
    <row r="93">
      <c r="A93" s="8" t="n"/>
      <c r="B93" s="9" t="n"/>
      <c r="C93" s="9" t="n"/>
      <c r="D93" s="9" t="n"/>
      <c r="E93" s="9" t="n"/>
      <c r="F93" s="10" t="n"/>
      <c r="G93" s="9" t="n"/>
      <c r="H93" s="10" t="n"/>
      <c r="I93" s="10" t="n"/>
      <c r="J93" s="11">
        <f>IF($A93="","",IFERROR(ROUND((B93+C93+D93+E93+G93)/(1-I93-F93*(1+H93))*(1+H93),2),"non raggiungibile"))</f>
        <v/>
      </c>
      <c r="K93" s="9" t="n"/>
      <c r="L93" s="11">
        <f>IF(OR($A93="",K93=""),"",K93/(1+H93))</f>
        <v/>
      </c>
      <c r="M93" s="11">
        <f>IF(OR($A93="",K93=""),"",K93*F93+G93)</f>
        <v/>
      </c>
      <c r="N93" s="11">
        <f>IF(OR($A93="",K93=""),"",L93-B93-C93-D93-E93-M93)</f>
        <v/>
      </c>
      <c r="O93" s="12">
        <f>IF(OR($A93="",K93=""),"",IFERROR(N93/L93,0))</f>
        <v/>
      </c>
      <c r="P93" s="12">
        <f>IF(OR($A93="",K93=""),"",IFERROR(L93/B93-1,0))</f>
        <v/>
      </c>
    </row>
    <row r="94">
      <c r="A94" s="8" t="n"/>
      <c r="B94" s="9" t="n"/>
      <c r="C94" s="9" t="n"/>
      <c r="D94" s="9" t="n"/>
      <c r="E94" s="9" t="n"/>
      <c r="F94" s="10" t="n"/>
      <c r="G94" s="9" t="n"/>
      <c r="H94" s="10" t="n"/>
      <c r="I94" s="10" t="n"/>
      <c r="J94" s="11">
        <f>IF($A94="","",IFERROR(ROUND((B94+C94+D94+E94+G94)/(1-I94-F94*(1+H94))*(1+H94),2),"non raggiungibile"))</f>
        <v/>
      </c>
      <c r="K94" s="9" t="n"/>
      <c r="L94" s="11">
        <f>IF(OR($A94="",K94=""),"",K94/(1+H94))</f>
        <v/>
      </c>
      <c r="M94" s="11">
        <f>IF(OR($A94="",K94=""),"",K94*F94+G94)</f>
        <v/>
      </c>
      <c r="N94" s="11">
        <f>IF(OR($A94="",K94=""),"",L94-B94-C94-D94-E94-M94)</f>
        <v/>
      </c>
      <c r="O94" s="12">
        <f>IF(OR($A94="",K94=""),"",IFERROR(N94/L94,0))</f>
        <v/>
      </c>
      <c r="P94" s="12">
        <f>IF(OR($A94="",K94=""),"",IFERROR(L94/B94-1,0))</f>
        <v/>
      </c>
    </row>
    <row r="95">
      <c r="A95" s="8" t="n"/>
      <c r="B95" s="9" t="n"/>
      <c r="C95" s="9" t="n"/>
      <c r="D95" s="9" t="n"/>
      <c r="E95" s="9" t="n"/>
      <c r="F95" s="10" t="n"/>
      <c r="G95" s="9" t="n"/>
      <c r="H95" s="10" t="n"/>
      <c r="I95" s="10" t="n"/>
      <c r="J95" s="11">
        <f>IF($A95="","",IFERROR(ROUND((B95+C95+D95+E95+G95)/(1-I95-F95*(1+H95))*(1+H95),2),"non raggiungibile"))</f>
        <v/>
      </c>
      <c r="K95" s="9" t="n"/>
      <c r="L95" s="11">
        <f>IF(OR($A95="",K95=""),"",K95/(1+H95))</f>
        <v/>
      </c>
      <c r="M95" s="11">
        <f>IF(OR($A95="",K95=""),"",K95*F95+G95)</f>
        <v/>
      </c>
      <c r="N95" s="11">
        <f>IF(OR($A95="",K95=""),"",L95-B95-C95-D95-E95-M95)</f>
        <v/>
      </c>
      <c r="O95" s="12">
        <f>IF(OR($A95="",K95=""),"",IFERROR(N95/L95,0))</f>
        <v/>
      </c>
      <c r="P95" s="12">
        <f>IF(OR($A95="",K95=""),"",IFERROR(L95/B95-1,0))</f>
        <v/>
      </c>
    </row>
    <row r="96">
      <c r="A96" s="8" t="n"/>
      <c r="B96" s="9" t="n"/>
      <c r="C96" s="9" t="n"/>
      <c r="D96" s="9" t="n"/>
      <c r="E96" s="9" t="n"/>
      <c r="F96" s="10" t="n"/>
      <c r="G96" s="9" t="n"/>
      <c r="H96" s="10" t="n"/>
      <c r="I96" s="10" t="n"/>
      <c r="J96" s="11">
        <f>IF($A96="","",IFERROR(ROUND((B96+C96+D96+E96+G96)/(1-I96-F96*(1+H96))*(1+H96),2),"non raggiungibile"))</f>
        <v/>
      </c>
      <c r="K96" s="9" t="n"/>
      <c r="L96" s="11">
        <f>IF(OR($A96="",K96=""),"",K96/(1+H96))</f>
        <v/>
      </c>
      <c r="M96" s="11">
        <f>IF(OR($A96="",K96=""),"",K96*F96+G96)</f>
        <v/>
      </c>
      <c r="N96" s="11">
        <f>IF(OR($A96="",K96=""),"",L96-B96-C96-D96-E96-M96)</f>
        <v/>
      </c>
      <c r="O96" s="12">
        <f>IF(OR($A96="",K96=""),"",IFERROR(N96/L96,0))</f>
        <v/>
      </c>
      <c r="P96" s="12">
        <f>IF(OR($A96="",K96=""),"",IFERROR(L96/B96-1,0))</f>
        <v/>
      </c>
    </row>
    <row r="97">
      <c r="A97" s="8" t="n"/>
      <c r="B97" s="9" t="n"/>
      <c r="C97" s="9" t="n"/>
      <c r="D97" s="9" t="n"/>
      <c r="E97" s="9" t="n"/>
      <c r="F97" s="10" t="n"/>
      <c r="G97" s="9" t="n"/>
      <c r="H97" s="10" t="n"/>
      <c r="I97" s="10" t="n"/>
      <c r="J97" s="11">
        <f>IF($A97="","",IFERROR(ROUND((B97+C97+D97+E97+G97)/(1-I97-F97*(1+H97))*(1+H97),2),"non raggiungibile"))</f>
        <v/>
      </c>
      <c r="K97" s="9" t="n"/>
      <c r="L97" s="11">
        <f>IF(OR($A97="",K97=""),"",K97/(1+H97))</f>
        <v/>
      </c>
      <c r="M97" s="11">
        <f>IF(OR($A97="",K97=""),"",K97*F97+G97)</f>
        <v/>
      </c>
      <c r="N97" s="11">
        <f>IF(OR($A97="",K97=""),"",L97-B97-C97-D97-E97-M97)</f>
        <v/>
      </c>
      <c r="O97" s="12">
        <f>IF(OR($A97="",K97=""),"",IFERROR(N97/L97,0))</f>
        <v/>
      </c>
      <c r="P97" s="12">
        <f>IF(OR($A97="",K97=""),"",IFERROR(L97/B97-1,0))</f>
        <v/>
      </c>
    </row>
    <row r="98">
      <c r="A98" s="8" t="n"/>
      <c r="B98" s="9" t="n"/>
      <c r="C98" s="9" t="n"/>
      <c r="D98" s="9" t="n"/>
      <c r="E98" s="9" t="n"/>
      <c r="F98" s="10" t="n"/>
      <c r="G98" s="9" t="n"/>
      <c r="H98" s="10" t="n"/>
      <c r="I98" s="10" t="n"/>
      <c r="J98" s="11">
        <f>IF($A98="","",IFERROR(ROUND((B98+C98+D98+E98+G98)/(1-I98-F98*(1+H98))*(1+H98),2),"non raggiungibile"))</f>
        <v/>
      </c>
      <c r="K98" s="9" t="n"/>
      <c r="L98" s="11">
        <f>IF(OR($A98="",K98=""),"",K98/(1+H98))</f>
        <v/>
      </c>
      <c r="M98" s="11">
        <f>IF(OR($A98="",K98=""),"",K98*F98+G98)</f>
        <v/>
      </c>
      <c r="N98" s="11">
        <f>IF(OR($A98="",K98=""),"",L98-B98-C98-D98-E98-M98)</f>
        <v/>
      </c>
      <c r="O98" s="12">
        <f>IF(OR($A98="",K98=""),"",IFERROR(N98/L98,0))</f>
        <v/>
      </c>
      <c r="P98" s="12">
        <f>IF(OR($A98="",K98=""),"",IFERROR(L98/B98-1,0))</f>
        <v/>
      </c>
    </row>
    <row r="99">
      <c r="A99" s="8" t="n"/>
      <c r="B99" s="9" t="n"/>
      <c r="C99" s="9" t="n"/>
      <c r="D99" s="9" t="n"/>
      <c r="E99" s="9" t="n"/>
      <c r="F99" s="10" t="n"/>
      <c r="G99" s="9" t="n"/>
      <c r="H99" s="10" t="n"/>
      <c r="I99" s="10" t="n"/>
      <c r="J99" s="11">
        <f>IF($A99="","",IFERROR(ROUND((B99+C99+D99+E99+G99)/(1-I99-F99*(1+H99))*(1+H99),2),"non raggiungibile"))</f>
        <v/>
      </c>
      <c r="K99" s="9" t="n"/>
      <c r="L99" s="11">
        <f>IF(OR($A99="",K99=""),"",K99/(1+H99))</f>
        <v/>
      </c>
      <c r="M99" s="11">
        <f>IF(OR($A99="",K99=""),"",K99*F99+G99)</f>
        <v/>
      </c>
      <c r="N99" s="11">
        <f>IF(OR($A99="",K99=""),"",L99-B99-C99-D99-E99-M99)</f>
        <v/>
      </c>
      <c r="O99" s="12">
        <f>IF(OR($A99="",K99=""),"",IFERROR(N99/L99,0))</f>
        <v/>
      </c>
      <c r="P99" s="12">
        <f>IF(OR($A99="",K99=""),"",IFERROR(L99/B99-1,0))</f>
        <v/>
      </c>
    </row>
    <row r="100">
      <c r="A100" s="8" t="n"/>
      <c r="B100" s="9" t="n"/>
      <c r="C100" s="9" t="n"/>
      <c r="D100" s="9" t="n"/>
      <c r="E100" s="9" t="n"/>
      <c r="F100" s="10" t="n"/>
      <c r="G100" s="9" t="n"/>
      <c r="H100" s="10" t="n"/>
      <c r="I100" s="10" t="n"/>
      <c r="J100" s="11">
        <f>IF($A100="","",IFERROR(ROUND((B100+C100+D100+E100+G100)/(1-I100-F100*(1+H100))*(1+H100),2),"non raggiungibile"))</f>
        <v/>
      </c>
      <c r="K100" s="9" t="n"/>
      <c r="L100" s="11">
        <f>IF(OR($A100="",K100=""),"",K100/(1+H100))</f>
        <v/>
      </c>
      <c r="M100" s="11">
        <f>IF(OR($A100="",K100=""),"",K100*F100+G100)</f>
        <v/>
      </c>
      <c r="N100" s="11">
        <f>IF(OR($A100="",K100=""),"",L100-B100-C100-D100-E100-M100)</f>
        <v/>
      </c>
      <c r="O100" s="12">
        <f>IF(OR($A100="",K100=""),"",IFERROR(N100/L100,0))</f>
        <v/>
      </c>
      <c r="P100" s="12">
        <f>IF(OR($A100="",K100=""),"",IFERROR(L100/B100-1,0))</f>
        <v/>
      </c>
    </row>
    <row r="101">
      <c r="A101" s="8" t="n"/>
      <c r="B101" s="9" t="n"/>
      <c r="C101" s="9" t="n"/>
      <c r="D101" s="9" t="n"/>
      <c r="E101" s="9" t="n"/>
      <c r="F101" s="10" t="n"/>
      <c r="G101" s="9" t="n"/>
      <c r="H101" s="10" t="n"/>
      <c r="I101" s="10" t="n"/>
      <c r="J101" s="11">
        <f>IF($A101="","",IFERROR(ROUND((B101+C101+D101+E101+G101)/(1-I101-F101*(1+H101))*(1+H101),2),"non raggiungibile"))</f>
        <v/>
      </c>
      <c r="K101" s="9" t="n"/>
      <c r="L101" s="11">
        <f>IF(OR($A101="",K101=""),"",K101/(1+H101))</f>
        <v/>
      </c>
      <c r="M101" s="11">
        <f>IF(OR($A101="",K101=""),"",K101*F101+G101)</f>
        <v/>
      </c>
      <c r="N101" s="11">
        <f>IF(OR($A101="",K101=""),"",L101-B101-C101-D101-E101-M101)</f>
        <v/>
      </c>
      <c r="O101" s="12">
        <f>IF(OR($A101="",K101=""),"",IFERROR(N101/L101,0))</f>
        <v/>
      </c>
      <c r="P101" s="12">
        <f>IF(OR($A101="",K101=""),"",IFERROR(L101/B101-1,0))</f>
        <v/>
      </c>
    </row>
    <row r="102">
      <c r="A102" s="8" t="n"/>
      <c r="B102" s="9" t="n"/>
      <c r="C102" s="9" t="n"/>
      <c r="D102" s="9" t="n"/>
      <c r="E102" s="9" t="n"/>
      <c r="F102" s="10" t="n"/>
      <c r="G102" s="9" t="n"/>
      <c r="H102" s="10" t="n"/>
      <c r="I102" s="10" t="n"/>
      <c r="J102" s="11">
        <f>IF($A102="","",IFERROR(ROUND((B102+C102+D102+E102+G102)/(1-I102-F102*(1+H102))*(1+H102),2),"non raggiungibile"))</f>
        <v/>
      </c>
      <c r="K102" s="9" t="n"/>
      <c r="L102" s="11">
        <f>IF(OR($A102="",K102=""),"",K102/(1+H102))</f>
        <v/>
      </c>
      <c r="M102" s="11">
        <f>IF(OR($A102="",K102=""),"",K102*F102+G102)</f>
        <v/>
      </c>
      <c r="N102" s="11">
        <f>IF(OR($A102="",K102=""),"",L102-B102-C102-D102-E102-M102)</f>
        <v/>
      </c>
      <c r="O102" s="12">
        <f>IF(OR($A102="",K102=""),"",IFERROR(N102/L102,0))</f>
        <v/>
      </c>
      <c r="P102" s="12">
        <f>IF(OR($A102="",K102=""),"",IFERROR(L102/B102-1,0))</f>
        <v/>
      </c>
    </row>
    <row r="103">
      <c r="A103" s="8" t="n"/>
      <c r="B103" s="9" t="n"/>
      <c r="C103" s="9" t="n"/>
      <c r="D103" s="9" t="n"/>
      <c r="E103" s="9" t="n"/>
      <c r="F103" s="10" t="n"/>
      <c r="G103" s="9" t="n"/>
      <c r="H103" s="10" t="n"/>
      <c r="I103" s="10" t="n"/>
      <c r="J103" s="11">
        <f>IF($A103="","",IFERROR(ROUND((B103+C103+D103+E103+G103)/(1-I103-F103*(1+H103))*(1+H103),2),"non raggiungibile"))</f>
        <v/>
      </c>
      <c r="K103" s="9" t="n"/>
      <c r="L103" s="11">
        <f>IF(OR($A103="",K103=""),"",K103/(1+H103))</f>
        <v/>
      </c>
      <c r="M103" s="11">
        <f>IF(OR($A103="",K103=""),"",K103*F103+G103)</f>
        <v/>
      </c>
      <c r="N103" s="11">
        <f>IF(OR($A103="",K103=""),"",L103-B103-C103-D103-E103-M103)</f>
        <v/>
      </c>
      <c r="O103" s="12">
        <f>IF(OR($A103="",K103=""),"",IFERROR(N103/L103,0))</f>
        <v/>
      </c>
      <c r="P103" s="12">
        <f>IF(OR($A103="",K103=""),"",IFERROR(L103/B103-1,0))</f>
        <v/>
      </c>
    </row>
    <row r="104">
      <c r="A104" s="8" t="n"/>
      <c r="B104" s="9" t="n"/>
      <c r="C104" s="9" t="n"/>
      <c r="D104" s="9" t="n"/>
      <c r="E104" s="9" t="n"/>
      <c r="F104" s="10" t="n"/>
      <c r="G104" s="9" t="n"/>
      <c r="H104" s="10" t="n"/>
      <c r="I104" s="10" t="n"/>
      <c r="J104" s="11">
        <f>IF($A104="","",IFERROR(ROUND((B104+C104+D104+E104+G104)/(1-I104-F104*(1+H104))*(1+H104),2),"non raggiungibile"))</f>
        <v/>
      </c>
      <c r="K104" s="9" t="n"/>
      <c r="L104" s="11">
        <f>IF(OR($A104="",K104=""),"",K104/(1+H104))</f>
        <v/>
      </c>
      <c r="M104" s="11">
        <f>IF(OR($A104="",K104=""),"",K104*F104+G104)</f>
        <v/>
      </c>
      <c r="N104" s="11">
        <f>IF(OR($A104="",K104=""),"",L104-B104-C104-D104-E104-M104)</f>
        <v/>
      </c>
      <c r="O104" s="12">
        <f>IF(OR($A104="",K104=""),"",IFERROR(N104/L104,0))</f>
        <v/>
      </c>
      <c r="P104" s="12">
        <f>IF(OR($A104="",K104=""),"",IFERROR(L104/B104-1,0))</f>
        <v/>
      </c>
    </row>
    <row r="105">
      <c r="A105" s="8" t="n"/>
      <c r="B105" s="9" t="n"/>
      <c r="C105" s="9" t="n"/>
      <c r="D105" s="9" t="n"/>
      <c r="E105" s="9" t="n"/>
      <c r="F105" s="10" t="n"/>
      <c r="G105" s="9" t="n"/>
      <c r="H105" s="10" t="n"/>
      <c r="I105" s="10" t="n"/>
      <c r="J105" s="11">
        <f>IF($A105="","",IFERROR(ROUND((B105+C105+D105+E105+G105)/(1-I105-F105*(1+H105))*(1+H105),2),"non raggiungibile"))</f>
        <v/>
      </c>
      <c r="K105" s="9" t="n"/>
      <c r="L105" s="11">
        <f>IF(OR($A105="",K105=""),"",K105/(1+H105))</f>
        <v/>
      </c>
      <c r="M105" s="11">
        <f>IF(OR($A105="",K105=""),"",K105*F105+G105)</f>
        <v/>
      </c>
      <c r="N105" s="11">
        <f>IF(OR($A105="",K105=""),"",L105-B105-C105-D105-E105-M105)</f>
        <v/>
      </c>
      <c r="O105" s="12">
        <f>IF(OR($A105="",K105=""),"",IFERROR(N105/L105,0))</f>
        <v/>
      </c>
      <c r="P105" s="12">
        <f>IF(OR($A105="",K105=""),"",IFERROR(L105/B105-1,0))</f>
        <v/>
      </c>
    </row>
    <row r="106">
      <c r="A106" s="8" t="n"/>
      <c r="B106" s="9" t="n"/>
      <c r="C106" s="9" t="n"/>
      <c r="D106" s="9" t="n"/>
      <c r="E106" s="9" t="n"/>
      <c r="F106" s="10" t="n"/>
      <c r="G106" s="9" t="n"/>
      <c r="H106" s="10" t="n"/>
      <c r="I106" s="10" t="n"/>
      <c r="J106" s="11">
        <f>IF($A106="","",IFERROR(ROUND((B106+C106+D106+E106+G106)/(1-I106-F106*(1+H106))*(1+H106),2),"non raggiungibile"))</f>
        <v/>
      </c>
      <c r="K106" s="9" t="n"/>
      <c r="L106" s="11">
        <f>IF(OR($A106="",K106=""),"",K106/(1+H106))</f>
        <v/>
      </c>
      <c r="M106" s="11">
        <f>IF(OR($A106="",K106=""),"",K106*F106+G106)</f>
        <v/>
      </c>
      <c r="N106" s="11">
        <f>IF(OR($A106="",K106=""),"",L106-B106-C106-D106-E106-M106)</f>
        <v/>
      </c>
      <c r="O106" s="12">
        <f>IF(OR($A106="",K106=""),"",IFERROR(N106/L106,0))</f>
        <v/>
      </c>
      <c r="P106" s="12">
        <f>IF(OR($A106="",K106=""),"",IFERROR(L106/B106-1,0))</f>
        <v/>
      </c>
    </row>
    <row r="107">
      <c r="A107" s="8" t="n"/>
      <c r="B107" s="9" t="n"/>
      <c r="C107" s="9" t="n"/>
      <c r="D107" s="9" t="n"/>
      <c r="E107" s="9" t="n"/>
      <c r="F107" s="10" t="n"/>
      <c r="G107" s="9" t="n"/>
      <c r="H107" s="10" t="n"/>
      <c r="I107" s="10" t="n"/>
      <c r="J107" s="11">
        <f>IF($A107="","",IFERROR(ROUND((B107+C107+D107+E107+G107)/(1-I107-F107*(1+H107))*(1+H107),2),"non raggiungibile"))</f>
        <v/>
      </c>
      <c r="K107" s="9" t="n"/>
      <c r="L107" s="11">
        <f>IF(OR($A107="",K107=""),"",K107/(1+H107))</f>
        <v/>
      </c>
      <c r="M107" s="11">
        <f>IF(OR($A107="",K107=""),"",K107*F107+G107)</f>
        <v/>
      </c>
      <c r="N107" s="11">
        <f>IF(OR($A107="",K107=""),"",L107-B107-C107-D107-E107-M107)</f>
        <v/>
      </c>
      <c r="O107" s="12">
        <f>IF(OR($A107="",K107=""),"",IFERROR(N107/L107,0))</f>
        <v/>
      </c>
      <c r="P107" s="12">
        <f>IF(OR($A107="",K107=""),"",IFERROR(L107/B107-1,0))</f>
        <v/>
      </c>
    </row>
    <row r="108">
      <c r="A108" s="8" t="n"/>
      <c r="B108" s="9" t="n"/>
      <c r="C108" s="9" t="n"/>
      <c r="D108" s="9" t="n"/>
      <c r="E108" s="9" t="n"/>
      <c r="F108" s="10" t="n"/>
      <c r="G108" s="9" t="n"/>
      <c r="H108" s="10" t="n"/>
      <c r="I108" s="10" t="n"/>
      <c r="J108" s="11">
        <f>IF($A108="","",IFERROR(ROUND((B108+C108+D108+E108+G108)/(1-I108-F108*(1+H108))*(1+H108),2),"non raggiungibile"))</f>
        <v/>
      </c>
      <c r="K108" s="9" t="n"/>
      <c r="L108" s="11">
        <f>IF(OR($A108="",K108=""),"",K108/(1+H108))</f>
        <v/>
      </c>
      <c r="M108" s="11">
        <f>IF(OR($A108="",K108=""),"",K108*F108+G108)</f>
        <v/>
      </c>
      <c r="N108" s="11">
        <f>IF(OR($A108="",K108=""),"",L108-B108-C108-D108-E108-M108)</f>
        <v/>
      </c>
      <c r="O108" s="12">
        <f>IF(OR($A108="",K108=""),"",IFERROR(N108/L108,0))</f>
        <v/>
      </c>
      <c r="P108" s="12">
        <f>IF(OR($A108="",K108=""),"",IFERROR(L108/B108-1,0))</f>
        <v/>
      </c>
    </row>
    <row r="109">
      <c r="A109" s="8" t="n"/>
      <c r="B109" s="9" t="n"/>
      <c r="C109" s="9" t="n"/>
      <c r="D109" s="9" t="n"/>
      <c r="E109" s="9" t="n"/>
      <c r="F109" s="10" t="n"/>
      <c r="G109" s="9" t="n"/>
      <c r="H109" s="10" t="n"/>
      <c r="I109" s="10" t="n"/>
      <c r="J109" s="11">
        <f>IF($A109="","",IFERROR(ROUND((B109+C109+D109+E109+G109)/(1-I109-F109*(1+H109))*(1+H109),2),"non raggiungibile"))</f>
        <v/>
      </c>
      <c r="K109" s="9" t="n"/>
      <c r="L109" s="11">
        <f>IF(OR($A109="",K109=""),"",K109/(1+H109))</f>
        <v/>
      </c>
      <c r="M109" s="11">
        <f>IF(OR($A109="",K109=""),"",K109*F109+G109)</f>
        <v/>
      </c>
      <c r="N109" s="11">
        <f>IF(OR($A109="",K109=""),"",L109-B109-C109-D109-E109-M109)</f>
        <v/>
      </c>
      <c r="O109" s="12">
        <f>IF(OR($A109="",K109=""),"",IFERROR(N109/L109,0))</f>
        <v/>
      </c>
      <c r="P109" s="12">
        <f>IF(OR($A109="",K109=""),"",IFERROR(L109/B109-1,0))</f>
        <v/>
      </c>
    </row>
    <row r="110">
      <c r="A110" s="8" t="n"/>
      <c r="B110" s="9" t="n"/>
      <c r="C110" s="9" t="n"/>
      <c r="D110" s="9" t="n"/>
      <c r="E110" s="9" t="n"/>
      <c r="F110" s="10" t="n"/>
      <c r="G110" s="9" t="n"/>
      <c r="H110" s="10" t="n"/>
      <c r="I110" s="10" t="n"/>
      <c r="J110" s="11">
        <f>IF($A110="","",IFERROR(ROUND((B110+C110+D110+E110+G110)/(1-I110-F110*(1+H110))*(1+H110),2),"non raggiungibile"))</f>
        <v/>
      </c>
      <c r="K110" s="9" t="n"/>
      <c r="L110" s="11">
        <f>IF(OR($A110="",K110=""),"",K110/(1+H110))</f>
        <v/>
      </c>
      <c r="M110" s="11">
        <f>IF(OR($A110="",K110=""),"",K110*F110+G110)</f>
        <v/>
      </c>
      <c r="N110" s="11">
        <f>IF(OR($A110="",K110=""),"",L110-B110-C110-D110-E110-M110)</f>
        <v/>
      </c>
      <c r="O110" s="12">
        <f>IF(OR($A110="",K110=""),"",IFERROR(N110/L110,0))</f>
        <v/>
      </c>
      <c r="P110" s="12">
        <f>IF(OR($A110="",K110=""),"",IFERROR(L110/B110-1,0))</f>
        <v/>
      </c>
    </row>
    <row r="111">
      <c r="A111" s="8" t="n"/>
      <c r="B111" s="9" t="n"/>
      <c r="C111" s="9" t="n"/>
      <c r="D111" s="9" t="n"/>
      <c r="E111" s="9" t="n"/>
      <c r="F111" s="10" t="n"/>
      <c r="G111" s="9" t="n"/>
      <c r="H111" s="10" t="n"/>
      <c r="I111" s="10" t="n"/>
      <c r="J111" s="11">
        <f>IF($A111="","",IFERROR(ROUND((B111+C111+D111+E111+G111)/(1-I111-F111*(1+H111))*(1+H111),2),"non raggiungibile"))</f>
        <v/>
      </c>
      <c r="K111" s="9" t="n"/>
      <c r="L111" s="11">
        <f>IF(OR($A111="",K111=""),"",K111/(1+H111))</f>
        <v/>
      </c>
      <c r="M111" s="11">
        <f>IF(OR($A111="",K111=""),"",K111*F111+G111)</f>
        <v/>
      </c>
      <c r="N111" s="11">
        <f>IF(OR($A111="",K111=""),"",L111-B111-C111-D111-E111-M111)</f>
        <v/>
      </c>
      <c r="O111" s="12">
        <f>IF(OR($A111="",K111=""),"",IFERROR(N111/L111,0))</f>
        <v/>
      </c>
      <c r="P111" s="12">
        <f>IF(OR($A111="",K111=""),"",IFERROR(L111/B111-1,0))</f>
        <v/>
      </c>
    </row>
    <row r="112">
      <c r="A112" s="8" t="n"/>
      <c r="B112" s="9" t="n"/>
      <c r="C112" s="9" t="n"/>
      <c r="D112" s="9" t="n"/>
      <c r="E112" s="9" t="n"/>
      <c r="F112" s="10" t="n"/>
      <c r="G112" s="9" t="n"/>
      <c r="H112" s="10" t="n"/>
      <c r="I112" s="10" t="n"/>
      <c r="J112" s="11">
        <f>IF($A112="","",IFERROR(ROUND((B112+C112+D112+E112+G112)/(1-I112-F112*(1+H112))*(1+H112),2),"non raggiungibile"))</f>
        <v/>
      </c>
      <c r="K112" s="9" t="n"/>
      <c r="L112" s="11">
        <f>IF(OR($A112="",K112=""),"",K112/(1+H112))</f>
        <v/>
      </c>
      <c r="M112" s="11">
        <f>IF(OR($A112="",K112=""),"",K112*F112+G112)</f>
        <v/>
      </c>
      <c r="N112" s="11">
        <f>IF(OR($A112="",K112=""),"",L112-B112-C112-D112-E112-M112)</f>
        <v/>
      </c>
      <c r="O112" s="12">
        <f>IF(OR($A112="",K112=""),"",IFERROR(N112/L112,0))</f>
        <v/>
      </c>
      <c r="P112" s="12">
        <f>IF(OR($A112="",K112=""),"",IFERROR(L112/B112-1,0))</f>
        <v/>
      </c>
    </row>
    <row r="113">
      <c r="A113" s="8" t="n"/>
      <c r="B113" s="9" t="n"/>
      <c r="C113" s="9" t="n"/>
      <c r="D113" s="9" t="n"/>
      <c r="E113" s="9" t="n"/>
      <c r="F113" s="10" t="n"/>
      <c r="G113" s="9" t="n"/>
      <c r="H113" s="10" t="n"/>
      <c r="I113" s="10" t="n"/>
      <c r="J113" s="11">
        <f>IF($A113="","",IFERROR(ROUND((B113+C113+D113+E113+G113)/(1-I113-F113*(1+H113))*(1+H113),2),"non raggiungibile"))</f>
        <v/>
      </c>
      <c r="K113" s="9" t="n"/>
      <c r="L113" s="11">
        <f>IF(OR($A113="",K113=""),"",K113/(1+H113))</f>
        <v/>
      </c>
      <c r="M113" s="11">
        <f>IF(OR($A113="",K113=""),"",K113*F113+G113)</f>
        <v/>
      </c>
      <c r="N113" s="11">
        <f>IF(OR($A113="",K113=""),"",L113-B113-C113-D113-E113-M113)</f>
        <v/>
      </c>
      <c r="O113" s="12">
        <f>IF(OR($A113="",K113=""),"",IFERROR(N113/L113,0))</f>
        <v/>
      </c>
      <c r="P113" s="12">
        <f>IF(OR($A113="",K113=""),"",IFERROR(L113/B113-1,0))</f>
        <v/>
      </c>
    </row>
    <row r="114">
      <c r="A114" s="8" t="n"/>
      <c r="B114" s="9" t="n"/>
      <c r="C114" s="9" t="n"/>
      <c r="D114" s="9" t="n"/>
      <c r="E114" s="9" t="n"/>
      <c r="F114" s="10" t="n"/>
      <c r="G114" s="9" t="n"/>
      <c r="H114" s="10" t="n"/>
      <c r="I114" s="10" t="n"/>
      <c r="J114" s="11">
        <f>IF($A114="","",IFERROR(ROUND((B114+C114+D114+E114+G114)/(1-I114-F114*(1+H114))*(1+H114),2),"non raggiungibile"))</f>
        <v/>
      </c>
      <c r="K114" s="9" t="n"/>
      <c r="L114" s="11">
        <f>IF(OR($A114="",K114=""),"",K114/(1+H114))</f>
        <v/>
      </c>
      <c r="M114" s="11">
        <f>IF(OR($A114="",K114=""),"",K114*F114+G114)</f>
        <v/>
      </c>
      <c r="N114" s="11">
        <f>IF(OR($A114="",K114=""),"",L114-B114-C114-D114-E114-M114)</f>
        <v/>
      </c>
      <c r="O114" s="12">
        <f>IF(OR($A114="",K114=""),"",IFERROR(N114/L114,0))</f>
        <v/>
      </c>
      <c r="P114" s="12">
        <f>IF(OR($A114="",K114=""),"",IFERROR(L114/B114-1,0))</f>
        <v/>
      </c>
    </row>
    <row r="115">
      <c r="A115" s="8" t="n"/>
      <c r="B115" s="9" t="n"/>
      <c r="C115" s="9" t="n"/>
      <c r="D115" s="9" t="n"/>
      <c r="E115" s="9" t="n"/>
      <c r="F115" s="10" t="n"/>
      <c r="G115" s="9" t="n"/>
      <c r="H115" s="10" t="n"/>
      <c r="I115" s="10" t="n"/>
      <c r="J115" s="11">
        <f>IF($A115="","",IFERROR(ROUND((B115+C115+D115+E115+G115)/(1-I115-F115*(1+H115))*(1+H115),2),"non raggiungibile"))</f>
        <v/>
      </c>
      <c r="K115" s="9" t="n"/>
      <c r="L115" s="11">
        <f>IF(OR($A115="",K115=""),"",K115/(1+H115))</f>
        <v/>
      </c>
      <c r="M115" s="11">
        <f>IF(OR($A115="",K115=""),"",K115*F115+G115)</f>
        <v/>
      </c>
      <c r="N115" s="11">
        <f>IF(OR($A115="",K115=""),"",L115-B115-C115-D115-E115-M115)</f>
        <v/>
      </c>
      <c r="O115" s="12">
        <f>IF(OR($A115="",K115=""),"",IFERROR(N115/L115,0))</f>
        <v/>
      </c>
      <c r="P115" s="12">
        <f>IF(OR($A115="",K115=""),"",IFERROR(L115/B115-1,0))</f>
        <v/>
      </c>
    </row>
    <row r="116">
      <c r="A116" s="8" t="n"/>
      <c r="B116" s="9" t="n"/>
      <c r="C116" s="9" t="n"/>
      <c r="D116" s="9" t="n"/>
      <c r="E116" s="9" t="n"/>
      <c r="F116" s="10" t="n"/>
      <c r="G116" s="9" t="n"/>
      <c r="H116" s="10" t="n"/>
      <c r="I116" s="10" t="n"/>
      <c r="J116" s="11">
        <f>IF($A116="","",IFERROR(ROUND((B116+C116+D116+E116+G116)/(1-I116-F116*(1+H116))*(1+H116),2),"non raggiungibile"))</f>
        <v/>
      </c>
      <c r="K116" s="9" t="n"/>
      <c r="L116" s="11">
        <f>IF(OR($A116="",K116=""),"",K116/(1+H116))</f>
        <v/>
      </c>
      <c r="M116" s="11">
        <f>IF(OR($A116="",K116=""),"",K116*F116+G116)</f>
        <v/>
      </c>
      <c r="N116" s="11">
        <f>IF(OR($A116="",K116=""),"",L116-B116-C116-D116-E116-M116)</f>
        <v/>
      </c>
      <c r="O116" s="12">
        <f>IF(OR($A116="",K116=""),"",IFERROR(N116/L116,0))</f>
        <v/>
      </c>
      <c r="P116" s="12">
        <f>IF(OR($A116="",K116=""),"",IFERROR(L116/B116-1,0))</f>
        <v/>
      </c>
    </row>
    <row r="117">
      <c r="A117" s="8" t="n"/>
      <c r="B117" s="9" t="n"/>
      <c r="C117" s="9" t="n"/>
      <c r="D117" s="9" t="n"/>
      <c r="E117" s="9" t="n"/>
      <c r="F117" s="10" t="n"/>
      <c r="G117" s="9" t="n"/>
      <c r="H117" s="10" t="n"/>
      <c r="I117" s="10" t="n"/>
      <c r="J117" s="11">
        <f>IF($A117="","",IFERROR(ROUND((B117+C117+D117+E117+G117)/(1-I117-F117*(1+H117))*(1+H117),2),"non raggiungibile"))</f>
        <v/>
      </c>
      <c r="K117" s="9" t="n"/>
      <c r="L117" s="11">
        <f>IF(OR($A117="",K117=""),"",K117/(1+H117))</f>
        <v/>
      </c>
      <c r="M117" s="11">
        <f>IF(OR($A117="",K117=""),"",K117*F117+G117)</f>
        <v/>
      </c>
      <c r="N117" s="11">
        <f>IF(OR($A117="",K117=""),"",L117-B117-C117-D117-E117-M117)</f>
        <v/>
      </c>
      <c r="O117" s="12">
        <f>IF(OR($A117="",K117=""),"",IFERROR(N117/L117,0))</f>
        <v/>
      </c>
      <c r="P117" s="12">
        <f>IF(OR($A117="",K117=""),"",IFERROR(L117/B117-1,0))</f>
        <v/>
      </c>
    </row>
    <row r="118">
      <c r="A118" s="8" t="n"/>
      <c r="B118" s="9" t="n"/>
      <c r="C118" s="9" t="n"/>
      <c r="D118" s="9" t="n"/>
      <c r="E118" s="9" t="n"/>
      <c r="F118" s="10" t="n"/>
      <c r="G118" s="9" t="n"/>
      <c r="H118" s="10" t="n"/>
      <c r="I118" s="10" t="n"/>
      <c r="J118" s="11">
        <f>IF($A118="","",IFERROR(ROUND((B118+C118+D118+E118+G118)/(1-I118-F118*(1+H118))*(1+H118),2),"non raggiungibile"))</f>
        <v/>
      </c>
      <c r="K118" s="9" t="n"/>
      <c r="L118" s="11">
        <f>IF(OR($A118="",K118=""),"",K118/(1+H118))</f>
        <v/>
      </c>
      <c r="M118" s="11">
        <f>IF(OR($A118="",K118=""),"",K118*F118+G118)</f>
        <v/>
      </c>
      <c r="N118" s="11">
        <f>IF(OR($A118="",K118=""),"",L118-B118-C118-D118-E118-M118)</f>
        <v/>
      </c>
      <c r="O118" s="12">
        <f>IF(OR($A118="",K118=""),"",IFERROR(N118/L118,0))</f>
        <v/>
      </c>
      <c r="P118" s="12">
        <f>IF(OR($A118="",K118=""),"",IFERROR(L118/B118-1,0))</f>
        <v/>
      </c>
    </row>
    <row r="119">
      <c r="A119" s="8" t="n"/>
      <c r="B119" s="9" t="n"/>
      <c r="C119" s="9" t="n"/>
      <c r="D119" s="9" t="n"/>
      <c r="E119" s="9" t="n"/>
      <c r="F119" s="10" t="n"/>
      <c r="G119" s="9" t="n"/>
      <c r="H119" s="10" t="n"/>
      <c r="I119" s="10" t="n"/>
      <c r="J119" s="11">
        <f>IF($A119="","",IFERROR(ROUND((B119+C119+D119+E119+G119)/(1-I119-F119*(1+H119))*(1+H119),2),"non raggiungibile"))</f>
        <v/>
      </c>
      <c r="K119" s="9" t="n"/>
      <c r="L119" s="11">
        <f>IF(OR($A119="",K119=""),"",K119/(1+H119))</f>
        <v/>
      </c>
      <c r="M119" s="11">
        <f>IF(OR($A119="",K119=""),"",K119*F119+G119)</f>
        <v/>
      </c>
      <c r="N119" s="11">
        <f>IF(OR($A119="",K119=""),"",L119-B119-C119-D119-E119-M119)</f>
        <v/>
      </c>
      <c r="O119" s="12">
        <f>IF(OR($A119="",K119=""),"",IFERROR(N119/L119,0))</f>
        <v/>
      </c>
      <c r="P119" s="12">
        <f>IF(OR($A119="",K119=""),"",IFERROR(L119/B119-1,0))</f>
        <v/>
      </c>
    </row>
    <row r="120">
      <c r="A120" s="8" t="n"/>
      <c r="B120" s="9" t="n"/>
      <c r="C120" s="9" t="n"/>
      <c r="D120" s="9" t="n"/>
      <c r="E120" s="9" t="n"/>
      <c r="F120" s="10" t="n"/>
      <c r="G120" s="9" t="n"/>
      <c r="H120" s="10" t="n"/>
      <c r="I120" s="10" t="n"/>
      <c r="J120" s="11">
        <f>IF($A120="","",IFERROR(ROUND((B120+C120+D120+E120+G120)/(1-I120-F120*(1+H120))*(1+H120),2),"non raggiungibile"))</f>
        <v/>
      </c>
      <c r="K120" s="9" t="n"/>
      <c r="L120" s="11">
        <f>IF(OR($A120="",K120=""),"",K120/(1+H120))</f>
        <v/>
      </c>
      <c r="M120" s="11">
        <f>IF(OR($A120="",K120=""),"",K120*F120+G120)</f>
        <v/>
      </c>
      <c r="N120" s="11">
        <f>IF(OR($A120="",K120=""),"",L120-B120-C120-D120-E120-M120)</f>
        <v/>
      </c>
      <c r="O120" s="12">
        <f>IF(OR($A120="",K120=""),"",IFERROR(N120/L120,0))</f>
        <v/>
      </c>
      <c r="P120" s="12">
        <f>IF(OR($A120="",K120=""),"",IFERROR(L120/B120-1,0))</f>
        <v/>
      </c>
    </row>
    <row r="121">
      <c r="A121" s="8" t="n"/>
      <c r="B121" s="9" t="n"/>
      <c r="C121" s="9" t="n"/>
      <c r="D121" s="9" t="n"/>
      <c r="E121" s="9" t="n"/>
      <c r="F121" s="10" t="n"/>
      <c r="G121" s="9" t="n"/>
      <c r="H121" s="10" t="n"/>
      <c r="I121" s="10" t="n"/>
      <c r="J121" s="11">
        <f>IF($A121="","",IFERROR(ROUND((B121+C121+D121+E121+G121)/(1-I121-F121*(1+H121))*(1+H121),2),"non raggiungibile"))</f>
        <v/>
      </c>
      <c r="K121" s="9" t="n"/>
      <c r="L121" s="11">
        <f>IF(OR($A121="",K121=""),"",K121/(1+H121))</f>
        <v/>
      </c>
      <c r="M121" s="11">
        <f>IF(OR($A121="",K121=""),"",K121*F121+G121)</f>
        <v/>
      </c>
      <c r="N121" s="11">
        <f>IF(OR($A121="",K121=""),"",L121-B121-C121-D121-E121-M121)</f>
        <v/>
      </c>
      <c r="O121" s="12">
        <f>IF(OR($A121="",K121=""),"",IFERROR(N121/L121,0))</f>
        <v/>
      </c>
      <c r="P121" s="12">
        <f>IF(OR($A121="",K121=""),"",IFERROR(L121/B121-1,0))</f>
        <v/>
      </c>
    </row>
    <row r="122">
      <c r="A122" s="8" t="n"/>
      <c r="B122" s="9" t="n"/>
      <c r="C122" s="9" t="n"/>
      <c r="D122" s="9" t="n"/>
      <c r="E122" s="9" t="n"/>
      <c r="F122" s="10" t="n"/>
      <c r="G122" s="9" t="n"/>
      <c r="H122" s="10" t="n"/>
      <c r="I122" s="10" t="n"/>
      <c r="J122" s="11">
        <f>IF($A122="","",IFERROR(ROUND((B122+C122+D122+E122+G122)/(1-I122-F122*(1+H122))*(1+H122),2),"non raggiungibile"))</f>
        <v/>
      </c>
      <c r="K122" s="9" t="n"/>
      <c r="L122" s="11">
        <f>IF(OR($A122="",K122=""),"",K122/(1+H122))</f>
        <v/>
      </c>
      <c r="M122" s="11">
        <f>IF(OR($A122="",K122=""),"",K122*F122+G122)</f>
        <v/>
      </c>
      <c r="N122" s="11">
        <f>IF(OR($A122="",K122=""),"",L122-B122-C122-D122-E122-M122)</f>
        <v/>
      </c>
      <c r="O122" s="12">
        <f>IF(OR($A122="",K122=""),"",IFERROR(N122/L122,0))</f>
        <v/>
      </c>
      <c r="P122" s="12">
        <f>IF(OR($A122="",K122=""),"",IFERROR(L122/B122-1,0))</f>
        <v/>
      </c>
    </row>
    <row r="123">
      <c r="A123" s="8" t="n"/>
      <c r="B123" s="9" t="n"/>
      <c r="C123" s="9" t="n"/>
      <c r="D123" s="9" t="n"/>
      <c r="E123" s="9" t="n"/>
      <c r="F123" s="10" t="n"/>
      <c r="G123" s="9" t="n"/>
      <c r="H123" s="10" t="n"/>
      <c r="I123" s="10" t="n"/>
      <c r="J123" s="11">
        <f>IF($A123="","",IFERROR(ROUND((B123+C123+D123+E123+G123)/(1-I123-F123*(1+H123))*(1+H123),2),"non raggiungibile"))</f>
        <v/>
      </c>
      <c r="K123" s="9" t="n"/>
      <c r="L123" s="11">
        <f>IF(OR($A123="",K123=""),"",K123/(1+H123))</f>
        <v/>
      </c>
      <c r="M123" s="11">
        <f>IF(OR($A123="",K123=""),"",K123*F123+G123)</f>
        <v/>
      </c>
      <c r="N123" s="11">
        <f>IF(OR($A123="",K123=""),"",L123-B123-C123-D123-E123-M123)</f>
        <v/>
      </c>
      <c r="O123" s="12">
        <f>IF(OR($A123="",K123=""),"",IFERROR(N123/L123,0))</f>
        <v/>
      </c>
      <c r="P123" s="12">
        <f>IF(OR($A123="",K123=""),"",IFERROR(L123/B123-1,0))</f>
        <v/>
      </c>
    </row>
    <row r="124">
      <c r="A124" s="8" t="n"/>
      <c r="B124" s="9" t="n"/>
      <c r="C124" s="9" t="n"/>
      <c r="D124" s="9" t="n"/>
      <c r="E124" s="9" t="n"/>
      <c r="F124" s="10" t="n"/>
      <c r="G124" s="9" t="n"/>
      <c r="H124" s="10" t="n"/>
      <c r="I124" s="10" t="n"/>
      <c r="J124" s="11">
        <f>IF($A124="","",IFERROR(ROUND((B124+C124+D124+E124+G124)/(1-I124-F124*(1+H124))*(1+H124),2),"non raggiungibile"))</f>
        <v/>
      </c>
      <c r="K124" s="9" t="n"/>
      <c r="L124" s="11">
        <f>IF(OR($A124="",K124=""),"",K124/(1+H124))</f>
        <v/>
      </c>
      <c r="M124" s="11">
        <f>IF(OR($A124="",K124=""),"",K124*F124+G124)</f>
        <v/>
      </c>
      <c r="N124" s="11">
        <f>IF(OR($A124="",K124=""),"",L124-B124-C124-D124-E124-M124)</f>
        <v/>
      </c>
      <c r="O124" s="12">
        <f>IF(OR($A124="",K124=""),"",IFERROR(N124/L124,0))</f>
        <v/>
      </c>
      <c r="P124" s="12">
        <f>IF(OR($A124="",K124=""),"",IFERROR(L124/B124-1,0))</f>
        <v/>
      </c>
    </row>
    <row r="125">
      <c r="A125" s="8" t="n"/>
      <c r="B125" s="9" t="n"/>
      <c r="C125" s="9" t="n"/>
      <c r="D125" s="9" t="n"/>
      <c r="E125" s="9" t="n"/>
      <c r="F125" s="10" t="n"/>
      <c r="G125" s="9" t="n"/>
      <c r="H125" s="10" t="n"/>
      <c r="I125" s="10" t="n"/>
      <c r="J125" s="11">
        <f>IF($A125="","",IFERROR(ROUND((B125+C125+D125+E125+G125)/(1-I125-F125*(1+H125))*(1+H125),2),"non raggiungibile"))</f>
        <v/>
      </c>
      <c r="K125" s="9" t="n"/>
      <c r="L125" s="11">
        <f>IF(OR($A125="",K125=""),"",K125/(1+H125))</f>
        <v/>
      </c>
      <c r="M125" s="11">
        <f>IF(OR($A125="",K125=""),"",K125*F125+G125)</f>
        <v/>
      </c>
      <c r="N125" s="11">
        <f>IF(OR($A125="",K125=""),"",L125-B125-C125-D125-E125-M125)</f>
        <v/>
      </c>
      <c r="O125" s="12">
        <f>IF(OR($A125="",K125=""),"",IFERROR(N125/L125,0))</f>
        <v/>
      </c>
      <c r="P125" s="12">
        <f>IF(OR($A125="",K125=""),"",IFERROR(L125/B125-1,0))</f>
        <v/>
      </c>
    </row>
    <row r="126">
      <c r="A126" s="8" t="n"/>
      <c r="B126" s="9" t="n"/>
      <c r="C126" s="9" t="n"/>
      <c r="D126" s="9" t="n"/>
      <c r="E126" s="9" t="n"/>
      <c r="F126" s="10" t="n"/>
      <c r="G126" s="9" t="n"/>
      <c r="H126" s="10" t="n"/>
      <c r="I126" s="10" t="n"/>
      <c r="J126" s="11">
        <f>IF($A126="","",IFERROR(ROUND((B126+C126+D126+E126+G126)/(1-I126-F126*(1+H126))*(1+H126),2),"non raggiungibile"))</f>
        <v/>
      </c>
      <c r="K126" s="9" t="n"/>
      <c r="L126" s="11">
        <f>IF(OR($A126="",K126=""),"",K126/(1+H126))</f>
        <v/>
      </c>
      <c r="M126" s="11">
        <f>IF(OR($A126="",K126=""),"",K126*F126+G126)</f>
        <v/>
      </c>
      <c r="N126" s="11">
        <f>IF(OR($A126="",K126=""),"",L126-B126-C126-D126-E126-M126)</f>
        <v/>
      </c>
      <c r="O126" s="12">
        <f>IF(OR($A126="",K126=""),"",IFERROR(N126/L126,0))</f>
        <v/>
      </c>
      <c r="P126" s="12">
        <f>IF(OR($A126="",K126=""),"",IFERROR(L126/B126-1,0))</f>
        <v/>
      </c>
    </row>
    <row r="127">
      <c r="A127" s="8" t="n"/>
      <c r="B127" s="9" t="n"/>
      <c r="C127" s="9" t="n"/>
      <c r="D127" s="9" t="n"/>
      <c r="E127" s="9" t="n"/>
      <c r="F127" s="10" t="n"/>
      <c r="G127" s="9" t="n"/>
      <c r="H127" s="10" t="n"/>
      <c r="I127" s="10" t="n"/>
      <c r="J127" s="11">
        <f>IF($A127="","",IFERROR(ROUND((B127+C127+D127+E127+G127)/(1-I127-F127*(1+H127))*(1+H127),2),"non raggiungibile"))</f>
        <v/>
      </c>
      <c r="K127" s="9" t="n"/>
      <c r="L127" s="11">
        <f>IF(OR($A127="",K127=""),"",K127/(1+H127))</f>
        <v/>
      </c>
      <c r="M127" s="11">
        <f>IF(OR($A127="",K127=""),"",K127*F127+G127)</f>
        <v/>
      </c>
      <c r="N127" s="11">
        <f>IF(OR($A127="",K127=""),"",L127-B127-C127-D127-E127-M127)</f>
        <v/>
      </c>
      <c r="O127" s="12">
        <f>IF(OR($A127="",K127=""),"",IFERROR(N127/L127,0))</f>
        <v/>
      </c>
      <c r="P127" s="12">
        <f>IF(OR($A127="",K127=""),"",IFERROR(L127/B127-1,0))</f>
        <v/>
      </c>
    </row>
    <row r="128">
      <c r="A128" s="8" t="n"/>
      <c r="B128" s="9" t="n"/>
      <c r="C128" s="9" t="n"/>
      <c r="D128" s="9" t="n"/>
      <c r="E128" s="9" t="n"/>
      <c r="F128" s="10" t="n"/>
      <c r="G128" s="9" t="n"/>
      <c r="H128" s="10" t="n"/>
      <c r="I128" s="10" t="n"/>
      <c r="J128" s="11">
        <f>IF($A128="","",IFERROR(ROUND((B128+C128+D128+E128+G128)/(1-I128-F128*(1+H128))*(1+H128),2),"non raggiungibile"))</f>
        <v/>
      </c>
      <c r="K128" s="9" t="n"/>
      <c r="L128" s="11">
        <f>IF(OR($A128="",K128=""),"",K128/(1+H128))</f>
        <v/>
      </c>
      <c r="M128" s="11">
        <f>IF(OR($A128="",K128=""),"",K128*F128+G128)</f>
        <v/>
      </c>
      <c r="N128" s="11">
        <f>IF(OR($A128="",K128=""),"",L128-B128-C128-D128-E128-M128)</f>
        <v/>
      </c>
      <c r="O128" s="12">
        <f>IF(OR($A128="",K128=""),"",IFERROR(N128/L128,0))</f>
        <v/>
      </c>
      <c r="P128" s="12">
        <f>IF(OR($A128="",K128=""),"",IFERROR(L128/B128-1,0))</f>
        <v/>
      </c>
    </row>
    <row r="129">
      <c r="A129" s="8" t="n"/>
      <c r="B129" s="9" t="n"/>
      <c r="C129" s="9" t="n"/>
      <c r="D129" s="9" t="n"/>
      <c r="E129" s="9" t="n"/>
      <c r="F129" s="10" t="n"/>
      <c r="G129" s="9" t="n"/>
      <c r="H129" s="10" t="n"/>
      <c r="I129" s="10" t="n"/>
      <c r="J129" s="11">
        <f>IF($A129="","",IFERROR(ROUND((B129+C129+D129+E129+G129)/(1-I129-F129*(1+H129))*(1+H129),2),"non raggiungibile"))</f>
        <v/>
      </c>
      <c r="K129" s="9" t="n"/>
      <c r="L129" s="11">
        <f>IF(OR($A129="",K129=""),"",K129/(1+H129))</f>
        <v/>
      </c>
      <c r="M129" s="11">
        <f>IF(OR($A129="",K129=""),"",K129*F129+G129)</f>
        <v/>
      </c>
      <c r="N129" s="11">
        <f>IF(OR($A129="",K129=""),"",L129-B129-C129-D129-E129-M129)</f>
        <v/>
      </c>
      <c r="O129" s="12">
        <f>IF(OR($A129="",K129=""),"",IFERROR(N129/L129,0))</f>
        <v/>
      </c>
      <c r="P129" s="12">
        <f>IF(OR($A129="",K129=""),"",IFERROR(L129/B129-1,0))</f>
        <v/>
      </c>
    </row>
    <row r="130">
      <c r="A130" s="8" t="n"/>
      <c r="B130" s="9" t="n"/>
      <c r="C130" s="9" t="n"/>
      <c r="D130" s="9" t="n"/>
      <c r="E130" s="9" t="n"/>
      <c r="F130" s="10" t="n"/>
      <c r="G130" s="9" t="n"/>
      <c r="H130" s="10" t="n"/>
      <c r="I130" s="10" t="n"/>
      <c r="J130" s="11">
        <f>IF($A130="","",IFERROR(ROUND((B130+C130+D130+E130+G130)/(1-I130-F130*(1+H130))*(1+H130),2),"non raggiungibile"))</f>
        <v/>
      </c>
      <c r="K130" s="9" t="n"/>
      <c r="L130" s="11">
        <f>IF(OR($A130="",K130=""),"",K130/(1+H130))</f>
        <v/>
      </c>
      <c r="M130" s="11">
        <f>IF(OR($A130="",K130=""),"",K130*F130+G130)</f>
        <v/>
      </c>
      <c r="N130" s="11">
        <f>IF(OR($A130="",K130=""),"",L130-B130-C130-D130-E130-M130)</f>
        <v/>
      </c>
      <c r="O130" s="12">
        <f>IF(OR($A130="",K130=""),"",IFERROR(N130/L130,0))</f>
        <v/>
      </c>
      <c r="P130" s="12">
        <f>IF(OR($A130="",K130=""),"",IFERROR(L130/B130-1,0))</f>
        <v/>
      </c>
    </row>
    <row r="131">
      <c r="A131" s="8" t="n"/>
      <c r="B131" s="9" t="n"/>
      <c r="C131" s="9" t="n"/>
      <c r="D131" s="9" t="n"/>
      <c r="E131" s="9" t="n"/>
      <c r="F131" s="10" t="n"/>
      <c r="G131" s="9" t="n"/>
      <c r="H131" s="10" t="n"/>
      <c r="I131" s="10" t="n"/>
      <c r="J131" s="11">
        <f>IF($A131="","",IFERROR(ROUND((B131+C131+D131+E131+G131)/(1-I131-F131*(1+H131))*(1+H131),2),"non raggiungibile"))</f>
        <v/>
      </c>
      <c r="K131" s="9" t="n"/>
      <c r="L131" s="11">
        <f>IF(OR($A131="",K131=""),"",K131/(1+H131))</f>
        <v/>
      </c>
      <c r="M131" s="11">
        <f>IF(OR($A131="",K131=""),"",K131*F131+G131)</f>
        <v/>
      </c>
      <c r="N131" s="11">
        <f>IF(OR($A131="",K131=""),"",L131-B131-C131-D131-E131-M131)</f>
        <v/>
      </c>
      <c r="O131" s="12">
        <f>IF(OR($A131="",K131=""),"",IFERROR(N131/L131,0))</f>
        <v/>
      </c>
      <c r="P131" s="12">
        <f>IF(OR($A131="",K131=""),"",IFERROR(L131/B131-1,0))</f>
        <v/>
      </c>
    </row>
    <row r="132">
      <c r="A132" s="8" t="n"/>
      <c r="B132" s="9" t="n"/>
      <c r="C132" s="9" t="n"/>
      <c r="D132" s="9" t="n"/>
      <c r="E132" s="9" t="n"/>
      <c r="F132" s="10" t="n"/>
      <c r="G132" s="9" t="n"/>
      <c r="H132" s="10" t="n"/>
      <c r="I132" s="10" t="n"/>
      <c r="J132" s="11">
        <f>IF($A132="","",IFERROR(ROUND((B132+C132+D132+E132+G132)/(1-I132-F132*(1+H132))*(1+H132),2),"non raggiungibile"))</f>
        <v/>
      </c>
      <c r="K132" s="9" t="n"/>
      <c r="L132" s="11">
        <f>IF(OR($A132="",K132=""),"",K132/(1+H132))</f>
        <v/>
      </c>
      <c r="M132" s="11">
        <f>IF(OR($A132="",K132=""),"",K132*F132+G132)</f>
        <v/>
      </c>
      <c r="N132" s="11">
        <f>IF(OR($A132="",K132=""),"",L132-B132-C132-D132-E132-M132)</f>
        <v/>
      </c>
      <c r="O132" s="12">
        <f>IF(OR($A132="",K132=""),"",IFERROR(N132/L132,0))</f>
        <v/>
      </c>
      <c r="P132" s="12">
        <f>IF(OR($A132="",K132=""),"",IFERROR(L132/B132-1,0))</f>
        <v/>
      </c>
    </row>
    <row r="133">
      <c r="A133" s="8" t="n"/>
      <c r="B133" s="9" t="n"/>
      <c r="C133" s="9" t="n"/>
      <c r="D133" s="9" t="n"/>
      <c r="E133" s="9" t="n"/>
      <c r="F133" s="10" t="n"/>
      <c r="G133" s="9" t="n"/>
      <c r="H133" s="10" t="n"/>
      <c r="I133" s="10" t="n"/>
      <c r="J133" s="11">
        <f>IF($A133="","",IFERROR(ROUND((B133+C133+D133+E133+G133)/(1-I133-F133*(1+H133))*(1+H133),2),"non raggiungibile"))</f>
        <v/>
      </c>
      <c r="K133" s="9" t="n"/>
      <c r="L133" s="11">
        <f>IF(OR($A133="",K133=""),"",K133/(1+H133))</f>
        <v/>
      </c>
      <c r="M133" s="11">
        <f>IF(OR($A133="",K133=""),"",K133*F133+G133)</f>
        <v/>
      </c>
      <c r="N133" s="11">
        <f>IF(OR($A133="",K133=""),"",L133-B133-C133-D133-E133-M133)</f>
        <v/>
      </c>
      <c r="O133" s="12">
        <f>IF(OR($A133="",K133=""),"",IFERROR(N133/L133,0))</f>
        <v/>
      </c>
      <c r="P133" s="12">
        <f>IF(OR($A133="",K133=""),"",IFERROR(L133/B133-1,0))</f>
        <v/>
      </c>
    </row>
    <row r="134">
      <c r="A134" s="8" t="n"/>
      <c r="B134" s="9" t="n"/>
      <c r="C134" s="9" t="n"/>
      <c r="D134" s="9" t="n"/>
      <c r="E134" s="9" t="n"/>
      <c r="F134" s="10" t="n"/>
      <c r="G134" s="9" t="n"/>
      <c r="H134" s="10" t="n"/>
      <c r="I134" s="10" t="n"/>
      <c r="J134" s="11">
        <f>IF($A134="","",IFERROR(ROUND((B134+C134+D134+E134+G134)/(1-I134-F134*(1+H134))*(1+H134),2),"non raggiungibile"))</f>
        <v/>
      </c>
      <c r="K134" s="9" t="n"/>
      <c r="L134" s="11">
        <f>IF(OR($A134="",K134=""),"",K134/(1+H134))</f>
        <v/>
      </c>
      <c r="M134" s="11">
        <f>IF(OR($A134="",K134=""),"",K134*F134+G134)</f>
        <v/>
      </c>
      <c r="N134" s="11">
        <f>IF(OR($A134="",K134=""),"",L134-B134-C134-D134-E134-M134)</f>
        <v/>
      </c>
      <c r="O134" s="12">
        <f>IF(OR($A134="",K134=""),"",IFERROR(N134/L134,0))</f>
        <v/>
      </c>
      <c r="P134" s="12">
        <f>IF(OR($A134="",K134=""),"",IFERROR(L134/B134-1,0))</f>
        <v/>
      </c>
    </row>
    <row r="135">
      <c r="A135" s="8" t="n"/>
      <c r="B135" s="9" t="n"/>
      <c r="C135" s="9" t="n"/>
      <c r="D135" s="9" t="n"/>
      <c r="E135" s="9" t="n"/>
      <c r="F135" s="10" t="n"/>
      <c r="G135" s="9" t="n"/>
      <c r="H135" s="10" t="n"/>
      <c r="I135" s="10" t="n"/>
      <c r="J135" s="11">
        <f>IF($A135="","",IFERROR(ROUND((B135+C135+D135+E135+G135)/(1-I135-F135*(1+H135))*(1+H135),2),"non raggiungibile"))</f>
        <v/>
      </c>
      <c r="K135" s="9" t="n"/>
      <c r="L135" s="11">
        <f>IF(OR($A135="",K135=""),"",K135/(1+H135))</f>
        <v/>
      </c>
      <c r="M135" s="11">
        <f>IF(OR($A135="",K135=""),"",K135*F135+G135)</f>
        <v/>
      </c>
      <c r="N135" s="11">
        <f>IF(OR($A135="",K135=""),"",L135-B135-C135-D135-E135-M135)</f>
        <v/>
      </c>
      <c r="O135" s="12">
        <f>IF(OR($A135="",K135=""),"",IFERROR(N135/L135,0))</f>
        <v/>
      </c>
      <c r="P135" s="12">
        <f>IF(OR($A135="",K135=""),"",IFERROR(L135/B135-1,0))</f>
        <v/>
      </c>
    </row>
    <row r="136">
      <c r="A136" s="8" t="n"/>
      <c r="B136" s="9" t="n"/>
      <c r="C136" s="9" t="n"/>
      <c r="D136" s="9" t="n"/>
      <c r="E136" s="9" t="n"/>
      <c r="F136" s="10" t="n"/>
      <c r="G136" s="9" t="n"/>
      <c r="H136" s="10" t="n"/>
      <c r="I136" s="10" t="n"/>
      <c r="J136" s="11">
        <f>IF($A136="","",IFERROR(ROUND((B136+C136+D136+E136+G136)/(1-I136-F136*(1+H136))*(1+H136),2),"non raggiungibile"))</f>
        <v/>
      </c>
      <c r="K136" s="9" t="n"/>
      <c r="L136" s="11">
        <f>IF(OR($A136="",K136=""),"",K136/(1+H136))</f>
        <v/>
      </c>
      <c r="M136" s="11">
        <f>IF(OR($A136="",K136=""),"",K136*F136+G136)</f>
        <v/>
      </c>
      <c r="N136" s="11">
        <f>IF(OR($A136="",K136=""),"",L136-B136-C136-D136-E136-M136)</f>
        <v/>
      </c>
      <c r="O136" s="12">
        <f>IF(OR($A136="",K136=""),"",IFERROR(N136/L136,0))</f>
        <v/>
      </c>
      <c r="P136" s="12">
        <f>IF(OR($A136="",K136=""),"",IFERROR(L136/B136-1,0))</f>
        <v/>
      </c>
    </row>
    <row r="137">
      <c r="A137" s="8" t="n"/>
      <c r="B137" s="9" t="n"/>
      <c r="C137" s="9" t="n"/>
      <c r="D137" s="9" t="n"/>
      <c r="E137" s="9" t="n"/>
      <c r="F137" s="10" t="n"/>
      <c r="G137" s="9" t="n"/>
      <c r="H137" s="10" t="n"/>
      <c r="I137" s="10" t="n"/>
      <c r="J137" s="11">
        <f>IF($A137="","",IFERROR(ROUND((B137+C137+D137+E137+G137)/(1-I137-F137*(1+H137))*(1+H137),2),"non raggiungibile"))</f>
        <v/>
      </c>
      <c r="K137" s="9" t="n"/>
      <c r="L137" s="11">
        <f>IF(OR($A137="",K137=""),"",K137/(1+H137))</f>
        <v/>
      </c>
      <c r="M137" s="11">
        <f>IF(OR($A137="",K137=""),"",K137*F137+G137)</f>
        <v/>
      </c>
      <c r="N137" s="11">
        <f>IF(OR($A137="",K137=""),"",L137-B137-C137-D137-E137-M137)</f>
        <v/>
      </c>
      <c r="O137" s="12">
        <f>IF(OR($A137="",K137=""),"",IFERROR(N137/L137,0))</f>
        <v/>
      </c>
      <c r="P137" s="12">
        <f>IF(OR($A137="",K137=""),"",IFERROR(L137/B137-1,0))</f>
        <v/>
      </c>
    </row>
    <row r="138">
      <c r="A138" s="8" t="n"/>
      <c r="B138" s="9" t="n"/>
      <c r="C138" s="9" t="n"/>
      <c r="D138" s="9" t="n"/>
      <c r="E138" s="9" t="n"/>
      <c r="F138" s="10" t="n"/>
      <c r="G138" s="9" t="n"/>
      <c r="H138" s="10" t="n"/>
      <c r="I138" s="10" t="n"/>
      <c r="J138" s="11">
        <f>IF($A138="","",IFERROR(ROUND((B138+C138+D138+E138+G138)/(1-I138-F138*(1+H138))*(1+H138),2),"non raggiungibile"))</f>
        <v/>
      </c>
      <c r="K138" s="9" t="n"/>
      <c r="L138" s="11">
        <f>IF(OR($A138="",K138=""),"",K138/(1+H138))</f>
        <v/>
      </c>
      <c r="M138" s="11">
        <f>IF(OR($A138="",K138=""),"",K138*F138+G138)</f>
        <v/>
      </c>
      <c r="N138" s="11">
        <f>IF(OR($A138="",K138=""),"",L138-B138-C138-D138-E138-M138)</f>
        <v/>
      </c>
      <c r="O138" s="12">
        <f>IF(OR($A138="",K138=""),"",IFERROR(N138/L138,0))</f>
        <v/>
      </c>
      <c r="P138" s="12">
        <f>IF(OR($A138="",K138=""),"",IFERROR(L138/B138-1,0))</f>
        <v/>
      </c>
    </row>
    <row r="139">
      <c r="A139" s="8" t="n"/>
      <c r="B139" s="9" t="n"/>
      <c r="C139" s="9" t="n"/>
      <c r="D139" s="9" t="n"/>
      <c r="E139" s="9" t="n"/>
      <c r="F139" s="10" t="n"/>
      <c r="G139" s="9" t="n"/>
      <c r="H139" s="10" t="n"/>
      <c r="I139" s="10" t="n"/>
      <c r="J139" s="11">
        <f>IF($A139="","",IFERROR(ROUND((B139+C139+D139+E139+G139)/(1-I139-F139*(1+H139))*(1+H139),2),"non raggiungibile"))</f>
        <v/>
      </c>
      <c r="K139" s="9" t="n"/>
      <c r="L139" s="11">
        <f>IF(OR($A139="",K139=""),"",K139/(1+H139))</f>
        <v/>
      </c>
      <c r="M139" s="11">
        <f>IF(OR($A139="",K139=""),"",K139*F139+G139)</f>
        <v/>
      </c>
      <c r="N139" s="11">
        <f>IF(OR($A139="",K139=""),"",L139-B139-C139-D139-E139-M139)</f>
        <v/>
      </c>
      <c r="O139" s="12">
        <f>IF(OR($A139="",K139=""),"",IFERROR(N139/L139,0))</f>
        <v/>
      </c>
      <c r="P139" s="12">
        <f>IF(OR($A139="",K139=""),"",IFERROR(L139/B139-1,0))</f>
        <v/>
      </c>
    </row>
    <row r="140">
      <c r="A140" s="8" t="n"/>
      <c r="B140" s="9" t="n"/>
      <c r="C140" s="9" t="n"/>
      <c r="D140" s="9" t="n"/>
      <c r="E140" s="9" t="n"/>
      <c r="F140" s="10" t="n"/>
      <c r="G140" s="9" t="n"/>
      <c r="H140" s="10" t="n"/>
      <c r="I140" s="10" t="n"/>
      <c r="J140" s="11">
        <f>IF($A140="","",IFERROR(ROUND((B140+C140+D140+E140+G140)/(1-I140-F140*(1+H140))*(1+H140),2),"non raggiungibile"))</f>
        <v/>
      </c>
      <c r="K140" s="9" t="n"/>
      <c r="L140" s="11">
        <f>IF(OR($A140="",K140=""),"",K140/(1+H140))</f>
        <v/>
      </c>
      <c r="M140" s="11">
        <f>IF(OR($A140="",K140=""),"",K140*F140+G140)</f>
        <v/>
      </c>
      <c r="N140" s="11">
        <f>IF(OR($A140="",K140=""),"",L140-B140-C140-D140-E140-M140)</f>
        <v/>
      </c>
      <c r="O140" s="12">
        <f>IF(OR($A140="",K140=""),"",IFERROR(N140/L140,0))</f>
        <v/>
      </c>
      <c r="P140" s="12">
        <f>IF(OR($A140="",K140=""),"",IFERROR(L140/B140-1,0))</f>
        <v/>
      </c>
    </row>
    <row r="141">
      <c r="A141" s="8" t="n"/>
      <c r="B141" s="9" t="n"/>
      <c r="C141" s="9" t="n"/>
      <c r="D141" s="9" t="n"/>
      <c r="E141" s="9" t="n"/>
      <c r="F141" s="10" t="n"/>
      <c r="G141" s="9" t="n"/>
      <c r="H141" s="10" t="n"/>
      <c r="I141" s="10" t="n"/>
      <c r="J141" s="11">
        <f>IF($A141="","",IFERROR(ROUND((B141+C141+D141+E141+G141)/(1-I141-F141*(1+H141))*(1+H141),2),"non raggiungibile"))</f>
        <v/>
      </c>
      <c r="K141" s="9" t="n"/>
      <c r="L141" s="11">
        <f>IF(OR($A141="",K141=""),"",K141/(1+H141))</f>
        <v/>
      </c>
      <c r="M141" s="11">
        <f>IF(OR($A141="",K141=""),"",K141*F141+G141)</f>
        <v/>
      </c>
      <c r="N141" s="11">
        <f>IF(OR($A141="",K141=""),"",L141-B141-C141-D141-E141-M141)</f>
        <v/>
      </c>
      <c r="O141" s="12">
        <f>IF(OR($A141="",K141=""),"",IFERROR(N141/L141,0))</f>
        <v/>
      </c>
      <c r="P141" s="12">
        <f>IF(OR($A141="",K141=""),"",IFERROR(L141/B141-1,0))</f>
        <v/>
      </c>
    </row>
    <row r="142">
      <c r="A142" s="8" t="n"/>
      <c r="B142" s="9" t="n"/>
      <c r="C142" s="9" t="n"/>
      <c r="D142" s="9" t="n"/>
      <c r="E142" s="9" t="n"/>
      <c r="F142" s="10" t="n"/>
      <c r="G142" s="9" t="n"/>
      <c r="H142" s="10" t="n"/>
      <c r="I142" s="10" t="n"/>
      <c r="J142" s="11">
        <f>IF($A142="","",IFERROR(ROUND((B142+C142+D142+E142+G142)/(1-I142-F142*(1+H142))*(1+H142),2),"non raggiungibile"))</f>
        <v/>
      </c>
      <c r="K142" s="9" t="n"/>
      <c r="L142" s="11">
        <f>IF(OR($A142="",K142=""),"",K142/(1+H142))</f>
        <v/>
      </c>
      <c r="M142" s="11">
        <f>IF(OR($A142="",K142=""),"",K142*F142+G142)</f>
        <v/>
      </c>
      <c r="N142" s="11">
        <f>IF(OR($A142="",K142=""),"",L142-B142-C142-D142-E142-M142)</f>
        <v/>
      </c>
      <c r="O142" s="12">
        <f>IF(OR($A142="",K142=""),"",IFERROR(N142/L142,0))</f>
        <v/>
      </c>
      <c r="P142" s="12">
        <f>IF(OR($A142="",K142=""),"",IFERROR(L142/B142-1,0))</f>
        <v/>
      </c>
    </row>
    <row r="143">
      <c r="A143" s="8" t="n"/>
      <c r="B143" s="9" t="n"/>
      <c r="C143" s="9" t="n"/>
      <c r="D143" s="9" t="n"/>
      <c r="E143" s="9" t="n"/>
      <c r="F143" s="10" t="n"/>
      <c r="G143" s="9" t="n"/>
      <c r="H143" s="10" t="n"/>
      <c r="I143" s="10" t="n"/>
      <c r="J143" s="11">
        <f>IF($A143="","",IFERROR(ROUND((B143+C143+D143+E143+G143)/(1-I143-F143*(1+H143))*(1+H143),2),"non raggiungibile"))</f>
        <v/>
      </c>
      <c r="K143" s="9" t="n"/>
      <c r="L143" s="11">
        <f>IF(OR($A143="",K143=""),"",K143/(1+H143))</f>
        <v/>
      </c>
      <c r="M143" s="11">
        <f>IF(OR($A143="",K143=""),"",K143*F143+G143)</f>
        <v/>
      </c>
      <c r="N143" s="11">
        <f>IF(OR($A143="",K143=""),"",L143-B143-C143-D143-E143-M143)</f>
        <v/>
      </c>
      <c r="O143" s="12">
        <f>IF(OR($A143="",K143=""),"",IFERROR(N143/L143,0))</f>
        <v/>
      </c>
      <c r="P143" s="12">
        <f>IF(OR($A143="",K143=""),"",IFERROR(L143/B143-1,0))</f>
        <v/>
      </c>
    </row>
    <row r="144">
      <c r="A144" s="8" t="n"/>
      <c r="B144" s="9" t="n"/>
      <c r="C144" s="9" t="n"/>
      <c r="D144" s="9" t="n"/>
      <c r="E144" s="9" t="n"/>
      <c r="F144" s="10" t="n"/>
      <c r="G144" s="9" t="n"/>
      <c r="H144" s="10" t="n"/>
      <c r="I144" s="10" t="n"/>
      <c r="J144" s="11">
        <f>IF($A144="","",IFERROR(ROUND((B144+C144+D144+E144+G144)/(1-I144-F144*(1+H144))*(1+H144),2),"non raggiungibile"))</f>
        <v/>
      </c>
      <c r="K144" s="9" t="n"/>
      <c r="L144" s="11">
        <f>IF(OR($A144="",K144=""),"",K144/(1+H144))</f>
        <v/>
      </c>
      <c r="M144" s="11">
        <f>IF(OR($A144="",K144=""),"",K144*F144+G144)</f>
        <v/>
      </c>
      <c r="N144" s="11">
        <f>IF(OR($A144="",K144=""),"",L144-B144-C144-D144-E144-M144)</f>
        <v/>
      </c>
      <c r="O144" s="12">
        <f>IF(OR($A144="",K144=""),"",IFERROR(N144/L144,0))</f>
        <v/>
      </c>
      <c r="P144" s="12">
        <f>IF(OR($A144="",K144=""),"",IFERROR(L144/B144-1,0))</f>
        <v/>
      </c>
    </row>
    <row r="145">
      <c r="A145" s="8" t="n"/>
      <c r="B145" s="9" t="n"/>
      <c r="C145" s="9" t="n"/>
      <c r="D145" s="9" t="n"/>
      <c r="E145" s="9" t="n"/>
      <c r="F145" s="10" t="n"/>
      <c r="G145" s="9" t="n"/>
      <c r="H145" s="10" t="n"/>
      <c r="I145" s="10" t="n"/>
      <c r="J145" s="11">
        <f>IF($A145="","",IFERROR(ROUND((B145+C145+D145+E145+G145)/(1-I145-F145*(1+H145))*(1+H145),2),"non raggiungibile"))</f>
        <v/>
      </c>
      <c r="K145" s="9" t="n"/>
      <c r="L145" s="11">
        <f>IF(OR($A145="",K145=""),"",K145/(1+H145))</f>
        <v/>
      </c>
      <c r="M145" s="11">
        <f>IF(OR($A145="",K145=""),"",K145*F145+G145)</f>
        <v/>
      </c>
      <c r="N145" s="11">
        <f>IF(OR($A145="",K145=""),"",L145-B145-C145-D145-E145-M145)</f>
        <v/>
      </c>
      <c r="O145" s="12">
        <f>IF(OR($A145="",K145=""),"",IFERROR(N145/L145,0))</f>
        <v/>
      </c>
      <c r="P145" s="12">
        <f>IF(OR($A145="",K145=""),"",IFERROR(L145/B145-1,0))</f>
        <v/>
      </c>
    </row>
    <row r="146">
      <c r="A146" s="8" t="n"/>
      <c r="B146" s="9" t="n"/>
      <c r="C146" s="9" t="n"/>
      <c r="D146" s="9" t="n"/>
      <c r="E146" s="9" t="n"/>
      <c r="F146" s="10" t="n"/>
      <c r="G146" s="9" t="n"/>
      <c r="H146" s="10" t="n"/>
      <c r="I146" s="10" t="n"/>
      <c r="J146" s="11">
        <f>IF($A146="","",IFERROR(ROUND((B146+C146+D146+E146+G146)/(1-I146-F146*(1+H146))*(1+H146),2),"non raggiungibile"))</f>
        <v/>
      </c>
      <c r="K146" s="9" t="n"/>
      <c r="L146" s="11">
        <f>IF(OR($A146="",K146=""),"",K146/(1+H146))</f>
        <v/>
      </c>
      <c r="M146" s="11">
        <f>IF(OR($A146="",K146=""),"",K146*F146+G146)</f>
        <v/>
      </c>
      <c r="N146" s="11">
        <f>IF(OR($A146="",K146=""),"",L146-B146-C146-D146-E146-M146)</f>
        <v/>
      </c>
      <c r="O146" s="12">
        <f>IF(OR($A146="",K146=""),"",IFERROR(N146/L146,0))</f>
        <v/>
      </c>
      <c r="P146" s="12">
        <f>IF(OR($A146="",K146=""),"",IFERROR(L146/B146-1,0))</f>
        <v/>
      </c>
    </row>
    <row r="147">
      <c r="A147" s="8" t="n"/>
      <c r="B147" s="9" t="n"/>
      <c r="C147" s="9" t="n"/>
      <c r="D147" s="9" t="n"/>
      <c r="E147" s="9" t="n"/>
      <c r="F147" s="10" t="n"/>
      <c r="G147" s="9" t="n"/>
      <c r="H147" s="10" t="n"/>
      <c r="I147" s="10" t="n"/>
      <c r="J147" s="11">
        <f>IF($A147="","",IFERROR(ROUND((B147+C147+D147+E147+G147)/(1-I147-F147*(1+H147))*(1+H147),2),"non raggiungibile"))</f>
        <v/>
      </c>
      <c r="K147" s="9" t="n"/>
      <c r="L147" s="11">
        <f>IF(OR($A147="",K147=""),"",K147/(1+H147))</f>
        <v/>
      </c>
      <c r="M147" s="11">
        <f>IF(OR($A147="",K147=""),"",K147*F147+G147)</f>
        <v/>
      </c>
      <c r="N147" s="11">
        <f>IF(OR($A147="",K147=""),"",L147-B147-C147-D147-E147-M147)</f>
        <v/>
      </c>
      <c r="O147" s="12">
        <f>IF(OR($A147="",K147=""),"",IFERROR(N147/L147,0))</f>
        <v/>
      </c>
      <c r="P147" s="12">
        <f>IF(OR($A147="",K147=""),"",IFERROR(L147/B147-1,0))</f>
        <v/>
      </c>
    </row>
    <row r="148">
      <c r="A148" s="8" t="n"/>
      <c r="B148" s="9" t="n"/>
      <c r="C148" s="9" t="n"/>
      <c r="D148" s="9" t="n"/>
      <c r="E148" s="9" t="n"/>
      <c r="F148" s="10" t="n"/>
      <c r="G148" s="9" t="n"/>
      <c r="H148" s="10" t="n"/>
      <c r="I148" s="10" t="n"/>
      <c r="J148" s="11">
        <f>IF($A148="","",IFERROR(ROUND((B148+C148+D148+E148+G148)/(1-I148-F148*(1+H148))*(1+H148),2),"non raggiungibile"))</f>
        <v/>
      </c>
      <c r="K148" s="9" t="n"/>
      <c r="L148" s="11">
        <f>IF(OR($A148="",K148=""),"",K148/(1+H148))</f>
        <v/>
      </c>
      <c r="M148" s="11">
        <f>IF(OR($A148="",K148=""),"",K148*F148+G148)</f>
        <v/>
      </c>
      <c r="N148" s="11">
        <f>IF(OR($A148="",K148=""),"",L148-B148-C148-D148-E148-M148)</f>
        <v/>
      </c>
      <c r="O148" s="12">
        <f>IF(OR($A148="",K148=""),"",IFERROR(N148/L148,0))</f>
        <v/>
      </c>
      <c r="P148" s="12">
        <f>IF(OR($A148="",K148=""),"",IFERROR(L148/B148-1,0))</f>
        <v/>
      </c>
    </row>
    <row r="149">
      <c r="A149" s="8" t="n"/>
      <c r="B149" s="9" t="n"/>
      <c r="C149" s="9" t="n"/>
      <c r="D149" s="9" t="n"/>
      <c r="E149" s="9" t="n"/>
      <c r="F149" s="10" t="n"/>
      <c r="G149" s="9" t="n"/>
      <c r="H149" s="10" t="n"/>
      <c r="I149" s="10" t="n"/>
      <c r="J149" s="11">
        <f>IF($A149="","",IFERROR(ROUND((B149+C149+D149+E149+G149)/(1-I149-F149*(1+H149))*(1+H149),2),"non raggiungibile"))</f>
        <v/>
      </c>
      <c r="K149" s="9" t="n"/>
      <c r="L149" s="11">
        <f>IF(OR($A149="",K149=""),"",K149/(1+H149))</f>
        <v/>
      </c>
      <c r="M149" s="11">
        <f>IF(OR($A149="",K149=""),"",K149*F149+G149)</f>
        <v/>
      </c>
      <c r="N149" s="11">
        <f>IF(OR($A149="",K149=""),"",L149-B149-C149-D149-E149-M149)</f>
        <v/>
      </c>
      <c r="O149" s="12">
        <f>IF(OR($A149="",K149=""),"",IFERROR(N149/L149,0))</f>
        <v/>
      </c>
      <c r="P149" s="12">
        <f>IF(OR($A149="",K149=""),"",IFERROR(L149/B149-1,0))</f>
        <v/>
      </c>
    </row>
    <row r="150">
      <c r="A150" s="8" t="n"/>
      <c r="B150" s="9" t="n"/>
      <c r="C150" s="9" t="n"/>
      <c r="D150" s="9" t="n"/>
      <c r="E150" s="9" t="n"/>
      <c r="F150" s="10" t="n"/>
      <c r="G150" s="9" t="n"/>
      <c r="H150" s="10" t="n"/>
      <c r="I150" s="10" t="n"/>
      <c r="J150" s="11">
        <f>IF($A150="","",IFERROR(ROUND((B150+C150+D150+E150+G150)/(1-I150-F150*(1+H150))*(1+H150),2),"non raggiungibile"))</f>
        <v/>
      </c>
      <c r="K150" s="9" t="n"/>
      <c r="L150" s="11">
        <f>IF(OR($A150="",K150=""),"",K150/(1+H150))</f>
        <v/>
      </c>
      <c r="M150" s="11">
        <f>IF(OR($A150="",K150=""),"",K150*F150+G150)</f>
        <v/>
      </c>
      <c r="N150" s="11">
        <f>IF(OR($A150="",K150=""),"",L150-B150-C150-D150-E150-M150)</f>
        <v/>
      </c>
      <c r="O150" s="12">
        <f>IF(OR($A150="",K150=""),"",IFERROR(N150/L150,0))</f>
        <v/>
      </c>
      <c r="P150" s="12">
        <f>IF(OR($A150="",K150=""),"",IFERROR(L150/B150-1,0))</f>
        <v/>
      </c>
    </row>
    <row r="151">
      <c r="A151" s="8" t="n"/>
      <c r="B151" s="9" t="n"/>
      <c r="C151" s="9" t="n"/>
      <c r="D151" s="9" t="n"/>
      <c r="E151" s="9" t="n"/>
      <c r="F151" s="10" t="n"/>
      <c r="G151" s="9" t="n"/>
      <c r="H151" s="10" t="n"/>
      <c r="I151" s="10" t="n"/>
      <c r="J151" s="11">
        <f>IF($A151="","",IFERROR(ROUND((B151+C151+D151+E151+G151)/(1-I151-F151*(1+H151))*(1+H151),2),"non raggiungibile"))</f>
        <v/>
      </c>
      <c r="K151" s="9" t="n"/>
      <c r="L151" s="11">
        <f>IF(OR($A151="",K151=""),"",K151/(1+H151))</f>
        <v/>
      </c>
      <c r="M151" s="11">
        <f>IF(OR($A151="",K151=""),"",K151*F151+G151)</f>
        <v/>
      </c>
      <c r="N151" s="11">
        <f>IF(OR($A151="",K151=""),"",L151-B151-C151-D151-E151-M151)</f>
        <v/>
      </c>
      <c r="O151" s="12">
        <f>IF(OR($A151="",K151=""),"",IFERROR(N151/L151,0))</f>
        <v/>
      </c>
      <c r="P151" s="12">
        <f>IF(OR($A151="",K151=""),"",IFERROR(L151/B151-1,0))</f>
        <v/>
      </c>
    </row>
    <row r="152">
      <c r="A152" s="8" t="n"/>
      <c r="B152" s="9" t="n"/>
      <c r="C152" s="9" t="n"/>
      <c r="D152" s="9" t="n"/>
      <c r="E152" s="9" t="n"/>
      <c r="F152" s="10" t="n"/>
      <c r="G152" s="9" t="n"/>
      <c r="H152" s="10" t="n"/>
      <c r="I152" s="10" t="n"/>
      <c r="J152" s="11">
        <f>IF($A152="","",IFERROR(ROUND((B152+C152+D152+E152+G152)/(1-I152-F152*(1+H152))*(1+H152),2),"non raggiungibile"))</f>
        <v/>
      </c>
      <c r="K152" s="9" t="n"/>
      <c r="L152" s="11">
        <f>IF(OR($A152="",K152=""),"",K152/(1+H152))</f>
        <v/>
      </c>
      <c r="M152" s="11">
        <f>IF(OR($A152="",K152=""),"",K152*F152+G152)</f>
        <v/>
      </c>
      <c r="N152" s="11">
        <f>IF(OR($A152="",K152=""),"",L152-B152-C152-D152-E152-M152)</f>
        <v/>
      </c>
      <c r="O152" s="12">
        <f>IF(OR($A152="",K152=""),"",IFERROR(N152/L152,0))</f>
        <v/>
      </c>
      <c r="P152" s="12">
        <f>IF(OR($A152="",K152=""),"",IFERROR(L152/B152-1,0))</f>
        <v/>
      </c>
    </row>
    <row r="153">
      <c r="A153" s="8" t="n"/>
      <c r="B153" s="9" t="n"/>
      <c r="C153" s="9" t="n"/>
      <c r="D153" s="9" t="n"/>
      <c r="E153" s="9" t="n"/>
      <c r="F153" s="10" t="n"/>
      <c r="G153" s="9" t="n"/>
      <c r="H153" s="10" t="n"/>
      <c r="I153" s="10" t="n"/>
      <c r="J153" s="11">
        <f>IF($A153="","",IFERROR(ROUND((B153+C153+D153+E153+G153)/(1-I153-F153*(1+H153))*(1+H153),2),"non raggiungibile"))</f>
        <v/>
      </c>
      <c r="K153" s="9" t="n"/>
      <c r="L153" s="11">
        <f>IF(OR($A153="",K153=""),"",K153/(1+H153))</f>
        <v/>
      </c>
      <c r="M153" s="11">
        <f>IF(OR($A153="",K153=""),"",K153*F153+G153)</f>
        <v/>
      </c>
      <c r="N153" s="11">
        <f>IF(OR($A153="",K153=""),"",L153-B153-C153-D153-E153-M153)</f>
        <v/>
      </c>
      <c r="O153" s="12">
        <f>IF(OR($A153="",K153=""),"",IFERROR(N153/L153,0))</f>
        <v/>
      </c>
      <c r="P153" s="12">
        <f>IF(OR($A153="",K153=""),"",IFERROR(L153/B153-1,0))</f>
        <v/>
      </c>
    </row>
    <row r="154">
      <c r="A154" s="8" t="n"/>
      <c r="B154" s="9" t="n"/>
      <c r="C154" s="9" t="n"/>
      <c r="D154" s="9" t="n"/>
      <c r="E154" s="9" t="n"/>
      <c r="F154" s="10" t="n"/>
      <c r="G154" s="9" t="n"/>
      <c r="H154" s="10" t="n"/>
      <c r="I154" s="10" t="n"/>
      <c r="J154" s="11">
        <f>IF($A154="","",IFERROR(ROUND((B154+C154+D154+E154+G154)/(1-I154-F154*(1+H154))*(1+H154),2),"non raggiungibile"))</f>
        <v/>
      </c>
      <c r="K154" s="9" t="n"/>
      <c r="L154" s="11">
        <f>IF(OR($A154="",K154=""),"",K154/(1+H154))</f>
        <v/>
      </c>
      <c r="M154" s="11">
        <f>IF(OR($A154="",K154=""),"",K154*F154+G154)</f>
        <v/>
      </c>
      <c r="N154" s="11">
        <f>IF(OR($A154="",K154=""),"",L154-B154-C154-D154-E154-M154)</f>
        <v/>
      </c>
      <c r="O154" s="12">
        <f>IF(OR($A154="",K154=""),"",IFERROR(N154/L154,0))</f>
        <v/>
      </c>
      <c r="P154" s="12">
        <f>IF(OR($A154="",K154=""),"",IFERROR(L154/B154-1,0))</f>
        <v/>
      </c>
    </row>
    <row r="155">
      <c r="A155" s="8" t="n"/>
      <c r="B155" s="9" t="n"/>
      <c r="C155" s="9" t="n"/>
      <c r="D155" s="9" t="n"/>
      <c r="E155" s="9" t="n"/>
      <c r="F155" s="10" t="n"/>
      <c r="G155" s="9" t="n"/>
      <c r="H155" s="10" t="n"/>
      <c r="I155" s="10" t="n"/>
      <c r="J155" s="11">
        <f>IF($A155="","",IFERROR(ROUND((B155+C155+D155+E155+G155)/(1-I155-F155*(1+H155))*(1+H155),2),"non raggiungibile"))</f>
        <v/>
      </c>
      <c r="K155" s="9" t="n"/>
      <c r="L155" s="11">
        <f>IF(OR($A155="",K155=""),"",K155/(1+H155))</f>
        <v/>
      </c>
      <c r="M155" s="11">
        <f>IF(OR($A155="",K155=""),"",K155*F155+G155)</f>
        <v/>
      </c>
      <c r="N155" s="11">
        <f>IF(OR($A155="",K155=""),"",L155-B155-C155-D155-E155-M155)</f>
        <v/>
      </c>
      <c r="O155" s="12">
        <f>IF(OR($A155="",K155=""),"",IFERROR(N155/L155,0))</f>
        <v/>
      </c>
      <c r="P155" s="12">
        <f>IF(OR($A155="",K155=""),"",IFERROR(L155/B155-1,0))</f>
        <v/>
      </c>
    </row>
    <row r="156">
      <c r="A156" s="8" t="n"/>
      <c r="B156" s="9" t="n"/>
      <c r="C156" s="9" t="n"/>
      <c r="D156" s="9" t="n"/>
      <c r="E156" s="9" t="n"/>
      <c r="F156" s="10" t="n"/>
      <c r="G156" s="9" t="n"/>
      <c r="H156" s="10" t="n"/>
      <c r="I156" s="10" t="n"/>
      <c r="J156" s="11">
        <f>IF($A156="","",IFERROR(ROUND((B156+C156+D156+E156+G156)/(1-I156-F156*(1+H156))*(1+H156),2),"non raggiungibile"))</f>
        <v/>
      </c>
      <c r="K156" s="9" t="n"/>
      <c r="L156" s="11">
        <f>IF(OR($A156="",K156=""),"",K156/(1+H156))</f>
        <v/>
      </c>
      <c r="M156" s="11">
        <f>IF(OR($A156="",K156=""),"",K156*F156+G156)</f>
        <v/>
      </c>
      <c r="N156" s="11">
        <f>IF(OR($A156="",K156=""),"",L156-B156-C156-D156-E156-M156)</f>
        <v/>
      </c>
      <c r="O156" s="12">
        <f>IF(OR($A156="",K156=""),"",IFERROR(N156/L156,0))</f>
        <v/>
      </c>
      <c r="P156" s="12">
        <f>IF(OR($A156="",K156=""),"",IFERROR(L156/B156-1,0))</f>
        <v/>
      </c>
    </row>
    <row r="157">
      <c r="A157" s="8" t="n"/>
      <c r="B157" s="9" t="n"/>
      <c r="C157" s="9" t="n"/>
      <c r="D157" s="9" t="n"/>
      <c r="E157" s="9" t="n"/>
      <c r="F157" s="10" t="n"/>
      <c r="G157" s="9" t="n"/>
      <c r="H157" s="10" t="n"/>
      <c r="I157" s="10" t="n"/>
      <c r="J157" s="11">
        <f>IF($A157="","",IFERROR(ROUND((B157+C157+D157+E157+G157)/(1-I157-F157*(1+H157))*(1+H157),2),"non raggiungibile"))</f>
        <v/>
      </c>
      <c r="K157" s="9" t="n"/>
      <c r="L157" s="11">
        <f>IF(OR($A157="",K157=""),"",K157/(1+H157))</f>
        <v/>
      </c>
      <c r="M157" s="11">
        <f>IF(OR($A157="",K157=""),"",K157*F157+G157)</f>
        <v/>
      </c>
      <c r="N157" s="11">
        <f>IF(OR($A157="",K157=""),"",L157-B157-C157-D157-E157-M157)</f>
        <v/>
      </c>
      <c r="O157" s="12">
        <f>IF(OR($A157="",K157=""),"",IFERROR(N157/L157,0))</f>
        <v/>
      </c>
      <c r="P157" s="12">
        <f>IF(OR($A157="",K157=""),"",IFERROR(L157/B157-1,0))</f>
        <v/>
      </c>
    </row>
    <row r="158">
      <c r="A158" s="8" t="n"/>
      <c r="B158" s="9" t="n"/>
      <c r="C158" s="9" t="n"/>
      <c r="D158" s="9" t="n"/>
      <c r="E158" s="9" t="n"/>
      <c r="F158" s="10" t="n"/>
      <c r="G158" s="9" t="n"/>
      <c r="H158" s="10" t="n"/>
      <c r="I158" s="10" t="n"/>
      <c r="J158" s="11">
        <f>IF($A158="","",IFERROR(ROUND((B158+C158+D158+E158+G158)/(1-I158-F158*(1+H158))*(1+H158),2),"non raggiungibile"))</f>
        <v/>
      </c>
      <c r="K158" s="9" t="n"/>
      <c r="L158" s="11">
        <f>IF(OR($A158="",K158=""),"",K158/(1+H158))</f>
        <v/>
      </c>
      <c r="M158" s="11">
        <f>IF(OR($A158="",K158=""),"",K158*F158+G158)</f>
        <v/>
      </c>
      <c r="N158" s="11">
        <f>IF(OR($A158="",K158=""),"",L158-B158-C158-D158-E158-M158)</f>
        <v/>
      </c>
      <c r="O158" s="12">
        <f>IF(OR($A158="",K158=""),"",IFERROR(N158/L158,0))</f>
        <v/>
      </c>
      <c r="P158" s="12">
        <f>IF(OR($A158="",K158=""),"",IFERROR(L158/B158-1,0))</f>
        <v/>
      </c>
    </row>
    <row r="159">
      <c r="A159" s="8" t="n"/>
      <c r="B159" s="9" t="n"/>
      <c r="C159" s="9" t="n"/>
      <c r="D159" s="9" t="n"/>
      <c r="E159" s="9" t="n"/>
      <c r="F159" s="10" t="n"/>
      <c r="G159" s="9" t="n"/>
      <c r="H159" s="10" t="n"/>
      <c r="I159" s="10" t="n"/>
      <c r="J159" s="11">
        <f>IF($A159="","",IFERROR(ROUND((B159+C159+D159+E159+G159)/(1-I159-F159*(1+H159))*(1+H159),2),"non raggiungibile"))</f>
        <v/>
      </c>
      <c r="K159" s="9" t="n"/>
      <c r="L159" s="11">
        <f>IF(OR($A159="",K159=""),"",K159/(1+H159))</f>
        <v/>
      </c>
      <c r="M159" s="11">
        <f>IF(OR($A159="",K159=""),"",K159*F159+G159)</f>
        <v/>
      </c>
      <c r="N159" s="11">
        <f>IF(OR($A159="",K159=""),"",L159-B159-C159-D159-E159-M159)</f>
        <v/>
      </c>
      <c r="O159" s="12">
        <f>IF(OR($A159="",K159=""),"",IFERROR(N159/L159,0))</f>
        <v/>
      </c>
      <c r="P159" s="12">
        <f>IF(OR($A159="",K159=""),"",IFERROR(L159/B159-1,0))</f>
        <v/>
      </c>
    </row>
    <row r="160">
      <c r="A160" s="8" t="n"/>
      <c r="B160" s="9" t="n"/>
      <c r="C160" s="9" t="n"/>
      <c r="D160" s="9" t="n"/>
      <c r="E160" s="9" t="n"/>
      <c r="F160" s="10" t="n"/>
      <c r="G160" s="9" t="n"/>
      <c r="H160" s="10" t="n"/>
      <c r="I160" s="10" t="n"/>
      <c r="J160" s="11">
        <f>IF($A160="","",IFERROR(ROUND((B160+C160+D160+E160+G160)/(1-I160-F160*(1+H160))*(1+H160),2),"non raggiungibile"))</f>
        <v/>
      </c>
      <c r="K160" s="9" t="n"/>
      <c r="L160" s="11">
        <f>IF(OR($A160="",K160=""),"",K160/(1+H160))</f>
        <v/>
      </c>
      <c r="M160" s="11">
        <f>IF(OR($A160="",K160=""),"",K160*F160+G160)</f>
        <v/>
      </c>
      <c r="N160" s="11">
        <f>IF(OR($A160="",K160=""),"",L160-B160-C160-D160-E160-M160)</f>
        <v/>
      </c>
      <c r="O160" s="12">
        <f>IF(OR($A160="",K160=""),"",IFERROR(N160/L160,0))</f>
        <v/>
      </c>
      <c r="P160" s="12">
        <f>IF(OR($A160="",K160=""),"",IFERROR(L160/B160-1,0))</f>
        <v/>
      </c>
    </row>
    <row r="161">
      <c r="A161" s="8" t="n"/>
      <c r="B161" s="9" t="n"/>
      <c r="C161" s="9" t="n"/>
      <c r="D161" s="9" t="n"/>
      <c r="E161" s="9" t="n"/>
      <c r="F161" s="10" t="n"/>
      <c r="G161" s="9" t="n"/>
      <c r="H161" s="10" t="n"/>
      <c r="I161" s="10" t="n"/>
      <c r="J161" s="11">
        <f>IF($A161="","",IFERROR(ROUND((B161+C161+D161+E161+G161)/(1-I161-F161*(1+H161))*(1+H161),2),"non raggiungibile"))</f>
        <v/>
      </c>
      <c r="K161" s="9" t="n"/>
      <c r="L161" s="11">
        <f>IF(OR($A161="",K161=""),"",K161/(1+H161))</f>
        <v/>
      </c>
      <c r="M161" s="11">
        <f>IF(OR($A161="",K161=""),"",K161*F161+G161)</f>
        <v/>
      </c>
      <c r="N161" s="11">
        <f>IF(OR($A161="",K161=""),"",L161-B161-C161-D161-E161-M161)</f>
        <v/>
      </c>
      <c r="O161" s="12">
        <f>IF(OR($A161="",K161=""),"",IFERROR(N161/L161,0))</f>
        <v/>
      </c>
      <c r="P161" s="12">
        <f>IF(OR($A161="",K161=""),"",IFERROR(L161/B161-1,0))</f>
        <v/>
      </c>
    </row>
    <row r="162">
      <c r="A162" s="8" t="n"/>
      <c r="B162" s="9" t="n"/>
      <c r="C162" s="9" t="n"/>
      <c r="D162" s="9" t="n"/>
      <c r="E162" s="9" t="n"/>
      <c r="F162" s="10" t="n"/>
      <c r="G162" s="9" t="n"/>
      <c r="H162" s="10" t="n"/>
      <c r="I162" s="10" t="n"/>
      <c r="J162" s="11">
        <f>IF($A162="","",IFERROR(ROUND((B162+C162+D162+E162+G162)/(1-I162-F162*(1+H162))*(1+H162),2),"non raggiungibile"))</f>
        <v/>
      </c>
      <c r="K162" s="9" t="n"/>
      <c r="L162" s="11">
        <f>IF(OR($A162="",K162=""),"",K162/(1+H162))</f>
        <v/>
      </c>
      <c r="M162" s="11">
        <f>IF(OR($A162="",K162=""),"",K162*F162+G162)</f>
        <v/>
      </c>
      <c r="N162" s="11">
        <f>IF(OR($A162="",K162=""),"",L162-B162-C162-D162-E162-M162)</f>
        <v/>
      </c>
      <c r="O162" s="12">
        <f>IF(OR($A162="",K162=""),"",IFERROR(N162/L162,0))</f>
        <v/>
      </c>
      <c r="P162" s="12">
        <f>IF(OR($A162="",K162=""),"",IFERROR(L162/B162-1,0))</f>
        <v/>
      </c>
    </row>
    <row r="163">
      <c r="A163" s="8" t="n"/>
      <c r="B163" s="9" t="n"/>
      <c r="C163" s="9" t="n"/>
      <c r="D163" s="9" t="n"/>
      <c r="E163" s="9" t="n"/>
      <c r="F163" s="10" t="n"/>
      <c r="G163" s="9" t="n"/>
      <c r="H163" s="10" t="n"/>
      <c r="I163" s="10" t="n"/>
      <c r="J163" s="11">
        <f>IF($A163="","",IFERROR(ROUND((B163+C163+D163+E163+G163)/(1-I163-F163*(1+H163))*(1+H163),2),"non raggiungibile"))</f>
        <v/>
      </c>
      <c r="K163" s="9" t="n"/>
      <c r="L163" s="11">
        <f>IF(OR($A163="",K163=""),"",K163/(1+H163))</f>
        <v/>
      </c>
      <c r="M163" s="11">
        <f>IF(OR($A163="",K163=""),"",K163*F163+G163)</f>
        <v/>
      </c>
      <c r="N163" s="11">
        <f>IF(OR($A163="",K163=""),"",L163-B163-C163-D163-E163-M163)</f>
        <v/>
      </c>
      <c r="O163" s="12">
        <f>IF(OR($A163="",K163=""),"",IFERROR(N163/L163,0))</f>
        <v/>
      </c>
      <c r="P163" s="12">
        <f>IF(OR($A163="",K163=""),"",IFERROR(L163/B163-1,0))</f>
        <v/>
      </c>
    </row>
    <row r="164">
      <c r="A164" s="8" t="n"/>
      <c r="B164" s="9" t="n"/>
      <c r="C164" s="9" t="n"/>
      <c r="D164" s="9" t="n"/>
      <c r="E164" s="9" t="n"/>
      <c r="F164" s="10" t="n"/>
      <c r="G164" s="9" t="n"/>
      <c r="H164" s="10" t="n"/>
      <c r="I164" s="10" t="n"/>
      <c r="J164" s="11">
        <f>IF($A164="","",IFERROR(ROUND((B164+C164+D164+E164+G164)/(1-I164-F164*(1+H164))*(1+H164),2),"non raggiungibile"))</f>
        <v/>
      </c>
      <c r="K164" s="9" t="n"/>
      <c r="L164" s="11">
        <f>IF(OR($A164="",K164=""),"",K164/(1+H164))</f>
        <v/>
      </c>
      <c r="M164" s="11">
        <f>IF(OR($A164="",K164=""),"",K164*F164+G164)</f>
        <v/>
      </c>
      <c r="N164" s="11">
        <f>IF(OR($A164="",K164=""),"",L164-B164-C164-D164-E164-M164)</f>
        <v/>
      </c>
      <c r="O164" s="12">
        <f>IF(OR($A164="",K164=""),"",IFERROR(N164/L164,0))</f>
        <v/>
      </c>
      <c r="P164" s="12">
        <f>IF(OR($A164="",K164=""),"",IFERROR(L164/B164-1,0))</f>
        <v/>
      </c>
    </row>
    <row r="165">
      <c r="A165" s="8" t="n"/>
      <c r="B165" s="9" t="n"/>
      <c r="C165" s="9" t="n"/>
      <c r="D165" s="9" t="n"/>
      <c r="E165" s="9" t="n"/>
      <c r="F165" s="10" t="n"/>
      <c r="G165" s="9" t="n"/>
      <c r="H165" s="10" t="n"/>
      <c r="I165" s="10" t="n"/>
      <c r="J165" s="11">
        <f>IF($A165="","",IFERROR(ROUND((B165+C165+D165+E165+G165)/(1-I165-F165*(1+H165))*(1+H165),2),"non raggiungibile"))</f>
        <v/>
      </c>
      <c r="K165" s="9" t="n"/>
      <c r="L165" s="11">
        <f>IF(OR($A165="",K165=""),"",K165/(1+H165))</f>
        <v/>
      </c>
      <c r="M165" s="11">
        <f>IF(OR($A165="",K165=""),"",K165*F165+G165)</f>
        <v/>
      </c>
      <c r="N165" s="11">
        <f>IF(OR($A165="",K165=""),"",L165-B165-C165-D165-E165-M165)</f>
        <v/>
      </c>
      <c r="O165" s="12">
        <f>IF(OR($A165="",K165=""),"",IFERROR(N165/L165,0))</f>
        <v/>
      </c>
      <c r="P165" s="12">
        <f>IF(OR($A165="",K165=""),"",IFERROR(L165/B165-1,0))</f>
        <v/>
      </c>
    </row>
    <row r="166">
      <c r="A166" s="8" t="n"/>
      <c r="B166" s="9" t="n"/>
      <c r="C166" s="9" t="n"/>
      <c r="D166" s="9" t="n"/>
      <c r="E166" s="9" t="n"/>
      <c r="F166" s="10" t="n"/>
      <c r="G166" s="9" t="n"/>
      <c r="H166" s="10" t="n"/>
      <c r="I166" s="10" t="n"/>
      <c r="J166" s="11">
        <f>IF($A166="","",IFERROR(ROUND((B166+C166+D166+E166+G166)/(1-I166-F166*(1+H166))*(1+H166),2),"non raggiungibile"))</f>
        <v/>
      </c>
      <c r="K166" s="9" t="n"/>
      <c r="L166" s="11">
        <f>IF(OR($A166="",K166=""),"",K166/(1+H166))</f>
        <v/>
      </c>
      <c r="M166" s="11">
        <f>IF(OR($A166="",K166=""),"",K166*F166+G166)</f>
        <v/>
      </c>
      <c r="N166" s="11">
        <f>IF(OR($A166="",K166=""),"",L166-B166-C166-D166-E166-M166)</f>
        <v/>
      </c>
      <c r="O166" s="12">
        <f>IF(OR($A166="",K166=""),"",IFERROR(N166/L166,0))</f>
        <v/>
      </c>
      <c r="P166" s="12">
        <f>IF(OR($A166="",K166=""),"",IFERROR(L166/B166-1,0))</f>
        <v/>
      </c>
    </row>
    <row r="167">
      <c r="A167" s="8" t="n"/>
      <c r="B167" s="9" t="n"/>
      <c r="C167" s="9" t="n"/>
      <c r="D167" s="9" t="n"/>
      <c r="E167" s="9" t="n"/>
      <c r="F167" s="10" t="n"/>
      <c r="G167" s="9" t="n"/>
      <c r="H167" s="10" t="n"/>
      <c r="I167" s="10" t="n"/>
      <c r="J167" s="11">
        <f>IF($A167="","",IFERROR(ROUND((B167+C167+D167+E167+G167)/(1-I167-F167*(1+H167))*(1+H167),2),"non raggiungibile"))</f>
        <v/>
      </c>
      <c r="K167" s="9" t="n"/>
      <c r="L167" s="11">
        <f>IF(OR($A167="",K167=""),"",K167/(1+H167))</f>
        <v/>
      </c>
      <c r="M167" s="11">
        <f>IF(OR($A167="",K167=""),"",K167*F167+G167)</f>
        <v/>
      </c>
      <c r="N167" s="11">
        <f>IF(OR($A167="",K167=""),"",L167-B167-C167-D167-E167-M167)</f>
        <v/>
      </c>
      <c r="O167" s="12">
        <f>IF(OR($A167="",K167=""),"",IFERROR(N167/L167,0))</f>
        <v/>
      </c>
      <c r="P167" s="12">
        <f>IF(OR($A167="",K167=""),"",IFERROR(L167/B167-1,0))</f>
        <v/>
      </c>
    </row>
    <row r="168">
      <c r="A168" s="8" t="n"/>
      <c r="B168" s="9" t="n"/>
      <c r="C168" s="9" t="n"/>
      <c r="D168" s="9" t="n"/>
      <c r="E168" s="9" t="n"/>
      <c r="F168" s="10" t="n"/>
      <c r="G168" s="9" t="n"/>
      <c r="H168" s="10" t="n"/>
      <c r="I168" s="10" t="n"/>
      <c r="J168" s="11">
        <f>IF($A168="","",IFERROR(ROUND((B168+C168+D168+E168+G168)/(1-I168-F168*(1+H168))*(1+H168),2),"non raggiungibile"))</f>
        <v/>
      </c>
      <c r="K168" s="9" t="n"/>
      <c r="L168" s="11">
        <f>IF(OR($A168="",K168=""),"",K168/(1+H168))</f>
        <v/>
      </c>
      <c r="M168" s="11">
        <f>IF(OR($A168="",K168=""),"",K168*F168+G168)</f>
        <v/>
      </c>
      <c r="N168" s="11">
        <f>IF(OR($A168="",K168=""),"",L168-B168-C168-D168-E168-M168)</f>
        <v/>
      </c>
      <c r="O168" s="12">
        <f>IF(OR($A168="",K168=""),"",IFERROR(N168/L168,0))</f>
        <v/>
      </c>
      <c r="P168" s="12">
        <f>IF(OR($A168="",K168=""),"",IFERROR(L168/B168-1,0))</f>
        <v/>
      </c>
    </row>
    <row r="169">
      <c r="A169" s="8" t="n"/>
      <c r="B169" s="9" t="n"/>
      <c r="C169" s="9" t="n"/>
      <c r="D169" s="9" t="n"/>
      <c r="E169" s="9" t="n"/>
      <c r="F169" s="10" t="n"/>
      <c r="G169" s="9" t="n"/>
      <c r="H169" s="10" t="n"/>
      <c r="I169" s="10" t="n"/>
      <c r="J169" s="11">
        <f>IF($A169="","",IFERROR(ROUND((B169+C169+D169+E169+G169)/(1-I169-F169*(1+H169))*(1+H169),2),"non raggiungibile"))</f>
        <v/>
      </c>
      <c r="K169" s="9" t="n"/>
      <c r="L169" s="11">
        <f>IF(OR($A169="",K169=""),"",K169/(1+H169))</f>
        <v/>
      </c>
      <c r="M169" s="11">
        <f>IF(OR($A169="",K169=""),"",K169*F169+G169)</f>
        <v/>
      </c>
      <c r="N169" s="11">
        <f>IF(OR($A169="",K169=""),"",L169-B169-C169-D169-E169-M169)</f>
        <v/>
      </c>
      <c r="O169" s="12">
        <f>IF(OR($A169="",K169=""),"",IFERROR(N169/L169,0))</f>
        <v/>
      </c>
      <c r="P169" s="12">
        <f>IF(OR($A169="",K169=""),"",IFERROR(L169/B169-1,0))</f>
        <v/>
      </c>
    </row>
    <row r="170">
      <c r="A170" s="8" t="n"/>
      <c r="B170" s="9" t="n"/>
      <c r="C170" s="9" t="n"/>
      <c r="D170" s="9" t="n"/>
      <c r="E170" s="9" t="n"/>
      <c r="F170" s="10" t="n"/>
      <c r="G170" s="9" t="n"/>
      <c r="H170" s="10" t="n"/>
      <c r="I170" s="10" t="n"/>
      <c r="J170" s="11">
        <f>IF($A170="","",IFERROR(ROUND((B170+C170+D170+E170+G170)/(1-I170-F170*(1+H170))*(1+H170),2),"non raggiungibile"))</f>
        <v/>
      </c>
      <c r="K170" s="9" t="n"/>
      <c r="L170" s="11">
        <f>IF(OR($A170="",K170=""),"",K170/(1+H170))</f>
        <v/>
      </c>
      <c r="M170" s="11">
        <f>IF(OR($A170="",K170=""),"",K170*F170+G170)</f>
        <v/>
      </c>
      <c r="N170" s="11">
        <f>IF(OR($A170="",K170=""),"",L170-B170-C170-D170-E170-M170)</f>
        <v/>
      </c>
      <c r="O170" s="12">
        <f>IF(OR($A170="",K170=""),"",IFERROR(N170/L170,0))</f>
        <v/>
      </c>
      <c r="P170" s="12">
        <f>IF(OR($A170="",K170=""),"",IFERROR(L170/B170-1,0))</f>
        <v/>
      </c>
    </row>
    <row r="171">
      <c r="A171" s="8" t="n"/>
      <c r="B171" s="9" t="n"/>
      <c r="C171" s="9" t="n"/>
      <c r="D171" s="9" t="n"/>
      <c r="E171" s="9" t="n"/>
      <c r="F171" s="10" t="n"/>
      <c r="G171" s="9" t="n"/>
      <c r="H171" s="10" t="n"/>
      <c r="I171" s="10" t="n"/>
      <c r="J171" s="11">
        <f>IF($A171="","",IFERROR(ROUND((B171+C171+D171+E171+G171)/(1-I171-F171*(1+H171))*(1+H171),2),"non raggiungibile"))</f>
        <v/>
      </c>
      <c r="K171" s="9" t="n"/>
      <c r="L171" s="11">
        <f>IF(OR($A171="",K171=""),"",K171/(1+H171))</f>
        <v/>
      </c>
      <c r="M171" s="11">
        <f>IF(OR($A171="",K171=""),"",K171*F171+G171)</f>
        <v/>
      </c>
      <c r="N171" s="11">
        <f>IF(OR($A171="",K171=""),"",L171-B171-C171-D171-E171-M171)</f>
        <v/>
      </c>
      <c r="O171" s="12">
        <f>IF(OR($A171="",K171=""),"",IFERROR(N171/L171,0))</f>
        <v/>
      </c>
      <c r="P171" s="12">
        <f>IF(OR($A171="",K171=""),"",IFERROR(L171/B171-1,0))</f>
        <v/>
      </c>
    </row>
    <row r="172">
      <c r="A172" s="8" t="n"/>
      <c r="B172" s="9" t="n"/>
      <c r="C172" s="9" t="n"/>
      <c r="D172" s="9" t="n"/>
      <c r="E172" s="9" t="n"/>
      <c r="F172" s="10" t="n"/>
      <c r="G172" s="9" t="n"/>
      <c r="H172" s="10" t="n"/>
      <c r="I172" s="10" t="n"/>
      <c r="J172" s="11">
        <f>IF($A172="","",IFERROR(ROUND((B172+C172+D172+E172+G172)/(1-I172-F172*(1+H172))*(1+H172),2),"non raggiungibile"))</f>
        <v/>
      </c>
      <c r="K172" s="9" t="n"/>
      <c r="L172" s="11">
        <f>IF(OR($A172="",K172=""),"",K172/(1+H172))</f>
        <v/>
      </c>
      <c r="M172" s="11">
        <f>IF(OR($A172="",K172=""),"",K172*F172+G172)</f>
        <v/>
      </c>
      <c r="N172" s="11">
        <f>IF(OR($A172="",K172=""),"",L172-B172-C172-D172-E172-M172)</f>
        <v/>
      </c>
      <c r="O172" s="12">
        <f>IF(OR($A172="",K172=""),"",IFERROR(N172/L172,0))</f>
        <v/>
      </c>
      <c r="P172" s="12">
        <f>IF(OR($A172="",K172=""),"",IFERROR(L172/B172-1,0))</f>
        <v/>
      </c>
    </row>
    <row r="173">
      <c r="A173" s="8" t="n"/>
      <c r="B173" s="9" t="n"/>
      <c r="C173" s="9" t="n"/>
      <c r="D173" s="9" t="n"/>
      <c r="E173" s="9" t="n"/>
      <c r="F173" s="10" t="n"/>
      <c r="G173" s="9" t="n"/>
      <c r="H173" s="10" t="n"/>
      <c r="I173" s="10" t="n"/>
      <c r="J173" s="11">
        <f>IF($A173="","",IFERROR(ROUND((B173+C173+D173+E173+G173)/(1-I173-F173*(1+H173))*(1+H173),2),"non raggiungibile"))</f>
        <v/>
      </c>
      <c r="K173" s="9" t="n"/>
      <c r="L173" s="11">
        <f>IF(OR($A173="",K173=""),"",K173/(1+H173))</f>
        <v/>
      </c>
      <c r="M173" s="11">
        <f>IF(OR($A173="",K173=""),"",K173*F173+G173)</f>
        <v/>
      </c>
      <c r="N173" s="11">
        <f>IF(OR($A173="",K173=""),"",L173-B173-C173-D173-E173-M173)</f>
        <v/>
      </c>
      <c r="O173" s="12">
        <f>IF(OR($A173="",K173=""),"",IFERROR(N173/L173,0))</f>
        <v/>
      </c>
      <c r="P173" s="12">
        <f>IF(OR($A173="",K173=""),"",IFERROR(L173/B173-1,0))</f>
        <v/>
      </c>
    </row>
    <row r="174">
      <c r="A174" s="8" t="n"/>
      <c r="B174" s="9" t="n"/>
      <c r="C174" s="9" t="n"/>
      <c r="D174" s="9" t="n"/>
      <c r="E174" s="9" t="n"/>
      <c r="F174" s="10" t="n"/>
      <c r="G174" s="9" t="n"/>
      <c r="H174" s="10" t="n"/>
      <c r="I174" s="10" t="n"/>
      <c r="J174" s="11">
        <f>IF($A174="","",IFERROR(ROUND((B174+C174+D174+E174+G174)/(1-I174-F174*(1+H174))*(1+H174),2),"non raggiungibile"))</f>
        <v/>
      </c>
      <c r="K174" s="9" t="n"/>
      <c r="L174" s="11">
        <f>IF(OR($A174="",K174=""),"",K174/(1+H174))</f>
        <v/>
      </c>
      <c r="M174" s="11">
        <f>IF(OR($A174="",K174=""),"",K174*F174+G174)</f>
        <v/>
      </c>
      <c r="N174" s="11">
        <f>IF(OR($A174="",K174=""),"",L174-B174-C174-D174-E174-M174)</f>
        <v/>
      </c>
      <c r="O174" s="12">
        <f>IF(OR($A174="",K174=""),"",IFERROR(N174/L174,0))</f>
        <v/>
      </c>
      <c r="P174" s="12">
        <f>IF(OR($A174="",K174=""),"",IFERROR(L174/B174-1,0))</f>
        <v/>
      </c>
    </row>
    <row r="175">
      <c r="A175" s="8" t="n"/>
      <c r="B175" s="9" t="n"/>
      <c r="C175" s="9" t="n"/>
      <c r="D175" s="9" t="n"/>
      <c r="E175" s="9" t="n"/>
      <c r="F175" s="10" t="n"/>
      <c r="G175" s="9" t="n"/>
      <c r="H175" s="10" t="n"/>
      <c r="I175" s="10" t="n"/>
      <c r="J175" s="11">
        <f>IF($A175="","",IFERROR(ROUND((B175+C175+D175+E175+G175)/(1-I175-F175*(1+H175))*(1+H175),2),"non raggiungibile"))</f>
        <v/>
      </c>
      <c r="K175" s="9" t="n"/>
      <c r="L175" s="11">
        <f>IF(OR($A175="",K175=""),"",K175/(1+H175))</f>
        <v/>
      </c>
      <c r="M175" s="11">
        <f>IF(OR($A175="",K175=""),"",K175*F175+G175)</f>
        <v/>
      </c>
      <c r="N175" s="11">
        <f>IF(OR($A175="",K175=""),"",L175-B175-C175-D175-E175-M175)</f>
        <v/>
      </c>
      <c r="O175" s="12">
        <f>IF(OR($A175="",K175=""),"",IFERROR(N175/L175,0))</f>
        <v/>
      </c>
      <c r="P175" s="12">
        <f>IF(OR($A175="",K175=""),"",IFERROR(L175/B175-1,0))</f>
        <v/>
      </c>
    </row>
    <row r="176">
      <c r="A176" s="8" t="n"/>
      <c r="B176" s="9" t="n"/>
      <c r="C176" s="9" t="n"/>
      <c r="D176" s="9" t="n"/>
      <c r="E176" s="9" t="n"/>
      <c r="F176" s="10" t="n"/>
      <c r="G176" s="9" t="n"/>
      <c r="H176" s="10" t="n"/>
      <c r="I176" s="10" t="n"/>
      <c r="J176" s="11">
        <f>IF($A176="","",IFERROR(ROUND((B176+C176+D176+E176+G176)/(1-I176-F176*(1+H176))*(1+H176),2),"non raggiungibile"))</f>
        <v/>
      </c>
      <c r="K176" s="9" t="n"/>
      <c r="L176" s="11">
        <f>IF(OR($A176="",K176=""),"",K176/(1+H176))</f>
        <v/>
      </c>
      <c r="M176" s="11">
        <f>IF(OR($A176="",K176=""),"",K176*F176+G176)</f>
        <v/>
      </c>
      <c r="N176" s="11">
        <f>IF(OR($A176="",K176=""),"",L176-B176-C176-D176-E176-M176)</f>
        <v/>
      </c>
      <c r="O176" s="12">
        <f>IF(OR($A176="",K176=""),"",IFERROR(N176/L176,0))</f>
        <v/>
      </c>
      <c r="P176" s="12">
        <f>IF(OR($A176="",K176=""),"",IFERROR(L176/B176-1,0))</f>
        <v/>
      </c>
    </row>
    <row r="177">
      <c r="A177" s="8" t="n"/>
      <c r="B177" s="9" t="n"/>
      <c r="C177" s="9" t="n"/>
      <c r="D177" s="9" t="n"/>
      <c r="E177" s="9" t="n"/>
      <c r="F177" s="10" t="n"/>
      <c r="G177" s="9" t="n"/>
      <c r="H177" s="10" t="n"/>
      <c r="I177" s="10" t="n"/>
      <c r="J177" s="11">
        <f>IF($A177="","",IFERROR(ROUND((B177+C177+D177+E177+G177)/(1-I177-F177*(1+H177))*(1+H177),2),"non raggiungibile"))</f>
        <v/>
      </c>
      <c r="K177" s="9" t="n"/>
      <c r="L177" s="11">
        <f>IF(OR($A177="",K177=""),"",K177/(1+H177))</f>
        <v/>
      </c>
      <c r="M177" s="11">
        <f>IF(OR($A177="",K177=""),"",K177*F177+G177)</f>
        <v/>
      </c>
      <c r="N177" s="11">
        <f>IF(OR($A177="",K177=""),"",L177-B177-C177-D177-E177-M177)</f>
        <v/>
      </c>
      <c r="O177" s="12">
        <f>IF(OR($A177="",K177=""),"",IFERROR(N177/L177,0))</f>
        <v/>
      </c>
      <c r="P177" s="12">
        <f>IF(OR($A177="",K177=""),"",IFERROR(L177/B177-1,0))</f>
        <v/>
      </c>
    </row>
    <row r="178">
      <c r="A178" s="8" t="n"/>
      <c r="B178" s="9" t="n"/>
      <c r="C178" s="9" t="n"/>
      <c r="D178" s="9" t="n"/>
      <c r="E178" s="9" t="n"/>
      <c r="F178" s="10" t="n"/>
      <c r="G178" s="9" t="n"/>
      <c r="H178" s="10" t="n"/>
      <c r="I178" s="10" t="n"/>
      <c r="J178" s="11">
        <f>IF($A178="","",IFERROR(ROUND((B178+C178+D178+E178+G178)/(1-I178-F178*(1+H178))*(1+H178),2),"non raggiungibile"))</f>
        <v/>
      </c>
      <c r="K178" s="9" t="n"/>
      <c r="L178" s="11">
        <f>IF(OR($A178="",K178=""),"",K178/(1+H178))</f>
        <v/>
      </c>
      <c r="M178" s="11">
        <f>IF(OR($A178="",K178=""),"",K178*F178+G178)</f>
        <v/>
      </c>
      <c r="N178" s="11">
        <f>IF(OR($A178="",K178=""),"",L178-B178-C178-D178-E178-M178)</f>
        <v/>
      </c>
      <c r="O178" s="12">
        <f>IF(OR($A178="",K178=""),"",IFERROR(N178/L178,0))</f>
        <v/>
      </c>
      <c r="P178" s="12">
        <f>IF(OR($A178="",K178=""),"",IFERROR(L178/B178-1,0))</f>
        <v/>
      </c>
    </row>
    <row r="179">
      <c r="A179" s="8" t="n"/>
      <c r="B179" s="9" t="n"/>
      <c r="C179" s="9" t="n"/>
      <c r="D179" s="9" t="n"/>
      <c r="E179" s="9" t="n"/>
      <c r="F179" s="10" t="n"/>
      <c r="G179" s="9" t="n"/>
      <c r="H179" s="10" t="n"/>
      <c r="I179" s="10" t="n"/>
      <c r="J179" s="11">
        <f>IF($A179="","",IFERROR(ROUND((B179+C179+D179+E179+G179)/(1-I179-F179*(1+H179))*(1+H179),2),"non raggiungibile"))</f>
        <v/>
      </c>
      <c r="K179" s="9" t="n"/>
      <c r="L179" s="11">
        <f>IF(OR($A179="",K179=""),"",K179/(1+H179))</f>
        <v/>
      </c>
      <c r="M179" s="11">
        <f>IF(OR($A179="",K179=""),"",K179*F179+G179)</f>
        <v/>
      </c>
      <c r="N179" s="11">
        <f>IF(OR($A179="",K179=""),"",L179-B179-C179-D179-E179-M179)</f>
        <v/>
      </c>
      <c r="O179" s="12">
        <f>IF(OR($A179="",K179=""),"",IFERROR(N179/L179,0))</f>
        <v/>
      </c>
      <c r="P179" s="12">
        <f>IF(OR($A179="",K179=""),"",IFERROR(L179/B179-1,0))</f>
        <v/>
      </c>
    </row>
    <row r="180">
      <c r="A180" s="8" t="n"/>
      <c r="B180" s="9" t="n"/>
      <c r="C180" s="9" t="n"/>
      <c r="D180" s="9" t="n"/>
      <c r="E180" s="9" t="n"/>
      <c r="F180" s="10" t="n"/>
      <c r="G180" s="9" t="n"/>
      <c r="H180" s="10" t="n"/>
      <c r="I180" s="10" t="n"/>
      <c r="J180" s="11">
        <f>IF($A180="","",IFERROR(ROUND((B180+C180+D180+E180+G180)/(1-I180-F180*(1+H180))*(1+H180),2),"non raggiungibile"))</f>
        <v/>
      </c>
      <c r="K180" s="9" t="n"/>
      <c r="L180" s="11">
        <f>IF(OR($A180="",K180=""),"",K180/(1+H180))</f>
        <v/>
      </c>
      <c r="M180" s="11">
        <f>IF(OR($A180="",K180=""),"",K180*F180+G180)</f>
        <v/>
      </c>
      <c r="N180" s="11">
        <f>IF(OR($A180="",K180=""),"",L180-B180-C180-D180-E180-M180)</f>
        <v/>
      </c>
      <c r="O180" s="12">
        <f>IF(OR($A180="",K180=""),"",IFERROR(N180/L180,0))</f>
        <v/>
      </c>
      <c r="P180" s="12">
        <f>IF(OR($A180="",K180=""),"",IFERROR(L180/B180-1,0))</f>
        <v/>
      </c>
    </row>
    <row r="181">
      <c r="A181" s="8" t="n"/>
      <c r="B181" s="9" t="n"/>
      <c r="C181" s="9" t="n"/>
      <c r="D181" s="9" t="n"/>
      <c r="E181" s="9" t="n"/>
      <c r="F181" s="10" t="n"/>
      <c r="G181" s="9" t="n"/>
      <c r="H181" s="10" t="n"/>
      <c r="I181" s="10" t="n"/>
      <c r="J181" s="11">
        <f>IF($A181="","",IFERROR(ROUND((B181+C181+D181+E181+G181)/(1-I181-F181*(1+H181))*(1+H181),2),"non raggiungibile"))</f>
        <v/>
      </c>
      <c r="K181" s="9" t="n"/>
      <c r="L181" s="11">
        <f>IF(OR($A181="",K181=""),"",K181/(1+H181))</f>
        <v/>
      </c>
      <c r="M181" s="11">
        <f>IF(OR($A181="",K181=""),"",K181*F181+G181)</f>
        <v/>
      </c>
      <c r="N181" s="11">
        <f>IF(OR($A181="",K181=""),"",L181-B181-C181-D181-E181-M181)</f>
        <v/>
      </c>
      <c r="O181" s="12">
        <f>IF(OR($A181="",K181=""),"",IFERROR(N181/L181,0))</f>
        <v/>
      </c>
      <c r="P181" s="12">
        <f>IF(OR($A181="",K181=""),"",IFERROR(L181/B181-1,0))</f>
        <v/>
      </c>
    </row>
    <row r="182">
      <c r="A182" s="8" t="n"/>
      <c r="B182" s="9" t="n"/>
      <c r="C182" s="9" t="n"/>
      <c r="D182" s="9" t="n"/>
      <c r="E182" s="9" t="n"/>
      <c r="F182" s="10" t="n"/>
      <c r="G182" s="9" t="n"/>
      <c r="H182" s="10" t="n"/>
      <c r="I182" s="10" t="n"/>
      <c r="J182" s="11">
        <f>IF($A182="","",IFERROR(ROUND((B182+C182+D182+E182+G182)/(1-I182-F182*(1+H182))*(1+H182),2),"non raggiungibile"))</f>
        <v/>
      </c>
      <c r="K182" s="9" t="n"/>
      <c r="L182" s="11">
        <f>IF(OR($A182="",K182=""),"",K182/(1+H182))</f>
        <v/>
      </c>
      <c r="M182" s="11">
        <f>IF(OR($A182="",K182=""),"",K182*F182+G182)</f>
        <v/>
      </c>
      <c r="N182" s="11">
        <f>IF(OR($A182="",K182=""),"",L182-B182-C182-D182-E182-M182)</f>
        <v/>
      </c>
      <c r="O182" s="12">
        <f>IF(OR($A182="",K182=""),"",IFERROR(N182/L182,0))</f>
        <v/>
      </c>
      <c r="P182" s="12">
        <f>IF(OR($A182="",K182=""),"",IFERROR(L182/B182-1,0))</f>
        <v/>
      </c>
    </row>
    <row r="183">
      <c r="A183" s="8" t="n"/>
      <c r="B183" s="9" t="n"/>
      <c r="C183" s="9" t="n"/>
      <c r="D183" s="9" t="n"/>
      <c r="E183" s="9" t="n"/>
      <c r="F183" s="10" t="n"/>
      <c r="G183" s="9" t="n"/>
      <c r="H183" s="10" t="n"/>
      <c r="I183" s="10" t="n"/>
      <c r="J183" s="11">
        <f>IF($A183="","",IFERROR(ROUND((B183+C183+D183+E183+G183)/(1-I183-F183*(1+H183))*(1+H183),2),"non raggiungibile"))</f>
        <v/>
      </c>
      <c r="K183" s="9" t="n"/>
      <c r="L183" s="11">
        <f>IF(OR($A183="",K183=""),"",K183/(1+H183))</f>
        <v/>
      </c>
      <c r="M183" s="11">
        <f>IF(OR($A183="",K183=""),"",K183*F183+G183)</f>
        <v/>
      </c>
      <c r="N183" s="11">
        <f>IF(OR($A183="",K183=""),"",L183-B183-C183-D183-E183-M183)</f>
        <v/>
      </c>
      <c r="O183" s="12">
        <f>IF(OR($A183="",K183=""),"",IFERROR(N183/L183,0))</f>
        <v/>
      </c>
      <c r="P183" s="12">
        <f>IF(OR($A183="",K183=""),"",IFERROR(L183/B183-1,0))</f>
        <v/>
      </c>
    </row>
    <row r="184">
      <c r="A184" s="8" t="n"/>
      <c r="B184" s="9" t="n"/>
      <c r="C184" s="9" t="n"/>
      <c r="D184" s="9" t="n"/>
      <c r="E184" s="9" t="n"/>
      <c r="F184" s="10" t="n"/>
      <c r="G184" s="9" t="n"/>
      <c r="H184" s="10" t="n"/>
      <c r="I184" s="10" t="n"/>
      <c r="J184" s="11">
        <f>IF($A184="","",IFERROR(ROUND((B184+C184+D184+E184+G184)/(1-I184-F184*(1+H184))*(1+H184),2),"non raggiungibile"))</f>
        <v/>
      </c>
      <c r="K184" s="9" t="n"/>
      <c r="L184" s="11">
        <f>IF(OR($A184="",K184=""),"",K184/(1+H184))</f>
        <v/>
      </c>
      <c r="M184" s="11">
        <f>IF(OR($A184="",K184=""),"",K184*F184+G184)</f>
        <v/>
      </c>
      <c r="N184" s="11">
        <f>IF(OR($A184="",K184=""),"",L184-B184-C184-D184-E184-M184)</f>
        <v/>
      </c>
      <c r="O184" s="12">
        <f>IF(OR($A184="",K184=""),"",IFERROR(N184/L184,0))</f>
        <v/>
      </c>
      <c r="P184" s="12">
        <f>IF(OR($A184="",K184=""),"",IFERROR(L184/B184-1,0))</f>
        <v/>
      </c>
    </row>
    <row r="185">
      <c r="A185" s="8" t="n"/>
      <c r="B185" s="9" t="n"/>
      <c r="C185" s="9" t="n"/>
      <c r="D185" s="9" t="n"/>
      <c r="E185" s="9" t="n"/>
      <c r="F185" s="10" t="n"/>
      <c r="G185" s="9" t="n"/>
      <c r="H185" s="10" t="n"/>
      <c r="I185" s="10" t="n"/>
      <c r="J185" s="11">
        <f>IF($A185="","",IFERROR(ROUND((B185+C185+D185+E185+G185)/(1-I185-F185*(1+H185))*(1+H185),2),"non raggiungibile"))</f>
        <v/>
      </c>
      <c r="K185" s="9" t="n"/>
      <c r="L185" s="11">
        <f>IF(OR($A185="",K185=""),"",K185/(1+H185))</f>
        <v/>
      </c>
      <c r="M185" s="11">
        <f>IF(OR($A185="",K185=""),"",K185*F185+G185)</f>
        <v/>
      </c>
      <c r="N185" s="11">
        <f>IF(OR($A185="",K185=""),"",L185-B185-C185-D185-E185-M185)</f>
        <v/>
      </c>
      <c r="O185" s="12">
        <f>IF(OR($A185="",K185=""),"",IFERROR(N185/L185,0))</f>
        <v/>
      </c>
      <c r="P185" s="12">
        <f>IF(OR($A185="",K185=""),"",IFERROR(L185/B185-1,0))</f>
        <v/>
      </c>
    </row>
    <row r="186">
      <c r="A186" s="8" t="n"/>
      <c r="B186" s="9" t="n"/>
      <c r="C186" s="9" t="n"/>
      <c r="D186" s="9" t="n"/>
      <c r="E186" s="9" t="n"/>
      <c r="F186" s="10" t="n"/>
      <c r="G186" s="9" t="n"/>
      <c r="H186" s="10" t="n"/>
      <c r="I186" s="10" t="n"/>
      <c r="J186" s="11">
        <f>IF($A186="","",IFERROR(ROUND((B186+C186+D186+E186+G186)/(1-I186-F186*(1+H186))*(1+H186),2),"non raggiungibile"))</f>
        <v/>
      </c>
      <c r="K186" s="9" t="n"/>
      <c r="L186" s="11">
        <f>IF(OR($A186="",K186=""),"",K186/(1+H186))</f>
        <v/>
      </c>
      <c r="M186" s="11">
        <f>IF(OR($A186="",K186=""),"",K186*F186+G186)</f>
        <v/>
      </c>
      <c r="N186" s="11">
        <f>IF(OR($A186="",K186=""),"",L186-B186-C186-D186-E186-M186)</f>
        <v/>
      </c>
      <c r="O186" s="12">
        <f>IF(OR($A186="",K186=""),"",IFERROR(N186/L186,0))</f>
        <v/>
      </c>
      <c r="P186" s="12">
        <f>IF(OR($A186="",K186=""),"",IFERROR(L186/B186-1,0))</f>
        <v/>
      </c>
    </row>
    <row r="187">
      <c r="A187" s="8" t="n"/>
      <c r="B187" s="9" t="n"/>
      <c r="C187" s="9" t="n"/>
      <c r="D187" s="9" t="n"/>
      <c r="E187" s="9" t="n"/>
      <c r="F187" s="10" t="n"/>
      <c r="G187" s="9" t="n"/>
      <c r="H187" s="10" t="n"/>
      <c r="I187" s="10" t="n"/>
      <c r="J187" s="11">
        <f>IF($A187="","",IFERROR(ROUND((B187+C187+D187+E187+G187)/(1-I187-F187*(1+H187))*(1+H187),2),"non raggiungibile"))</f>
        <v/>
      </c>
      <c r="K187" s="9" t="n"/>
      <c r="L187" s="11">
        <f>IF(OR($A187="",K187=""),"",K187/(1+H187))</f>
        <v/>
      </c>
      <c r="M187" s="11">
        <f>IF(OR($A187="",K187=""),"",K187*F187+G187)</f>
        <v/>
      </c>
      <c r="N187" s="11">
        <f>IF(OR($A187="",K187=""),"",L187-B187-C187-D187-E187-M187)</f>
        <v/>
      </c>
      <c r="O187" s="12">
        <f>IF(OR($A187="",K187=""),"",IFERROR(N187/L187,0))</f>
        <v/>
      </c>
      <c r="P187" s="12">
        <f>IF(OR($A187="",K187=""),"",IFERROR(L187/B187-1,0))</f>
        <v/>
      </c>
    </row>
    <row r="188">
      <c r="A188" s="8" t="n"/>
      <c r="B188" s="9" t="n"/>
      <c r="C188" s="9" t="n"/>
      <c r="D188" s="9" t="n"/>
      <c r="E188" s="9" t="n"/>
      <c r="F188" s="10" t="n"/>
      <c r="G188" s="9" t="n"/>
      <c r="H188" s="10" t="n"/>
      <c r="I188" s="10" t="n"/>
      <c r="J188" s="11">
        <f>IF($A188="","",IFERROR(ROUND((B188+C188+D188+E188+G188)/(1-I188-F188*(1+H188))*(1+H188),2),"non raggiungibile"))</f>
        <v/>
      </c>
      <c r="K188" s="9" t="n"/>
      <c r="L188" s="11">
        <f>IF(OR($A188="",K188=""),"",K188/(1+H188))</f>
        <v/>
      </c>
      <c r="M188" s="11">
        <f>IF(OR($A188="",K188=""),"",K188*F188+G188)</f>
        <v/>
      </c>
      <c r="N188" s="11">
        <f>IF(OR($A188="",K188=""),"",L188-B188-C188-D188-E188-M188)</f>
        <v/>
      </c>
      <c r="O188" s="12">
        <f>IF(OR($A188="",K188=""),"",IFERROR(N188/L188,0))</f>
        <v/>
      </c>
      <c r="P188" s="12">
        <f>IF(OR($A188="",K188=""),"",IFERROR(L188/B188-1,0))</f>
        <v/>
      </c>
    </row>
    <row r="189">
      <c r="A189" s="8" t="n"/>
      <c r="B189" s="9" t="n"/>
      <c r="C189" s="9" t="n"/>
      <c r="D189" s="9" t="n"/>
      <c r="E189" s="9" t="n"/>
      <c r="F189" s="10" t="n"/>
      <c r="G189" s="9" t="n"/>
      <c r="H189" s="10" t="n"/>
      <c r="I189" s="10" t="n"/>
      <c r="J189" s="11">
        <f>IF($A189="","",IFERROR(ROUND((B189+C189+D189+E189+G189)/(1-I189-F189*(1+H189))*(1+H189),2),"non raggiungibile"))</f>
        <v/>
      </c>
      <c r="K189" s="9" t="n"/>
      <c r="L189" s="11">
        <f>IF(OR($A189="",K189=""),"",K189/(1+H189))</f>
        <v/>
      </c>
      <c r="M189" s="11">
        <f>IF(OR($A189="",K189=""),"",K189*F189+G189)</f>
        <v/>
      </c>
      <c r="N189" s="11">
        <f>IF(OR($A189="",K189=""),"",L189-B189-C189-D189-E189-M189)</f>
        <v/>
      </c>
      <c r="O189" s="12">
        <f>IF(OR($A189="",K189=""),"",IFERROR(N189/L189,0))</f>
        <v/>
      </c>
      <c r="P189" s="12">
        <f>IF(OR($A189="",K189=""),"",IFERROR(L189/B189-1,0))</f>
        <v/>
      </c>
    </row>
    <row r="190">
      <c r="A190" s="8" t="n"/>
      <c r="B190" s="9" t="n"/>
      <c r="C190" s="9" t="n"/>
      <c r="D190" s="9" t="n"/>
      <c r="E190" s="9" t="n"/>
      <c r="F190" s="10" t="n"/>
      <c r="G190" s="9" t="n"/>
      <c r="H190" s="10" t="n"/>
      <c r="I190" s="10" t="n"/>
      <c r="J190" s="11">
        <f>IF($A190="","",IFERROR(ROUND((B190+C190+D190+E190+G190)/(1-I190-F190*(1+H190))*(1+H190),2),"non raggiungibile"))</f>
        <v/>
      </c>
      <c r="K190" s="9" t="n"/>
      <c r="L190" s="11">
        <f>IF(OR($A190="",K190=""),"",K190/(1+H190))</f>
        <v/>
      </c>
      <c r="M190" s="11">
        <f>IF(OR($A190="",K190=""),"",K190*F190+G190)</f>
        <v/>
      </c>
      <c r="N190" s="11">
        <f>IF(OR($A190="",K190=""),"",L190-B190-C190-D190-E190-M190)</f>
        <v/>
      </c>
      <c r="O190" s="12">
        <f>IF(OR($A190="",K190=""),"",IFERROR(N190/L190,0))</f>
        <v/>
      </c>
      <c r="P190" s="12">
        <f>IF(OR($A190="",K190=""),"",IFERROR(L190/B190-1,0))</f>
        <v/>
      </c>
    </row>
    <row r="191">
      <c r="A191" s="8" t="n"/>
      <c r="B191" s="9" t="n"/>
      <c r="C191" s="9" t="n"/>
      <c r="D191" s="9" t="n"/>
      <c r="E191" s="9" t="n"/>
      <c r="F191" s="10" t="n"/>
      <c r="G191" s="9" t="n"/>
      <c r="H191" s="10" t="n"/>
      <c r="I191" s="10" t="n"/>
      <c r="J191" s="11">
        <f>IF($A191="","",IFERROR(ROUND((B191+C191+D191+E191+G191)/(1-I191-F191*(1+H191))*(1+H191),2),"non raggiungibile"))</f>
        <v/>
      </c>
      <c r="K191" s="9" t="n"/>
      <c r="L191" s="11">
        <f>IF(OR($A191="",K191=""),"",K191/(1+H191))</f>
        <v/>
      </c>
      <c r="M191" s="11">
        <f>IF(OR($A191="",K191=""),"",K191*F191+G191)</f>
        <v/>
      </c>
      <c r="N191" s="11">
        <f>IF(OR($A191="",K191=""),"",L191-B191-C191-D191-E191-M191)</f>
        <v/>
      </c>
      <c r="O191" s="12">
        <f>IF(OR($A191="",K191=""),"",IFERROR(N191/L191,0))</f>
        <v/>
      </c>
      <c r="P191" s="12">
        <f>IF(OR($A191="",K191=""),"",IFERROR(L191/B191-1,0))</f>
        <v/>
      </c>
    </row>
    <row r="192">
      <c r="A192" s="8" t="n"/>
      <c r="B192" s="9" t="n"/>
      <c r="C192" s="9" t="n"/>
      <c r="D192" s="9" t="n"/>
      <c r="E192" s="9" t="n"/>
      <c r="F192" s="10" t="n"/>
      <c r="G192" s="9" t="n"/>
      <c r="H192" s="10" t="n"/>
      <c r="I192" s="10" t="n"/>
      <c r="J192" s="11">
        <f>IF($A192="","",IFERROR(ROUND((B192+C192+D192+E192+G192)/(1-I192-F192*(1+H192))*(1+H192),2),"non raggiungibile"))</f>
        <v/>
      </c>
      <c r="K192" s="9" t="n"/>
      <c r="L192" s="11">
        <f>IF(OR($A192="",K192=""),"",K192/(1+H192))</f>
        <v/>
      </c>
      <c r="M192" s="11">
        <f>IF(OR($A192="",K192=""),"",K192*F192+G192)</f>
        <v/>
      </c>
      <c r="N192" s="11">
        <f>IF(OR($A192="",K192=""),"",L192-B192-C192-D192-E192-M192)</f>
        <v/>
      </c>
      <c r="O192" s="12">
        <f>IF(OR($A192="",K192=""),"",IFERROR(N192/L192,0))</f>
        <v/>
      </c>
      <c r="P192" s="12">
        <f>IF(OR($A192="",K192=""),"",IFERROR(L192/B192-1,0))</f>
        <v/>
      </c>
    </row>
    <row r="193">
      <c r="A193" s="8" t="n"/>
      <c r="B193" s="9" t="n"/>
      <c r="C193" s="9" t="n"/>
      <c r="D193" s="9" t="n"/>
      <c r="E193" s="9" t="n"/>
      <c r="F193" s="10" t="n"/>
      <c r="G193" s="9" t="n"/>
      <c r="H193" s="10" t="n"/>
      <c r="I193" s="10" t="n"/>
      <c r="J193" s="11">
        <f>IF($A193="","",IFERROR(ROUND((B193+C193+D193+E193+G193)/(1-I193-F193*(1+H193))*(1+H193),2),"non raggiungibile"))</f>
        <v/>
      </c>
      <c r="K193" s="9" t="n"/>
      <c r="L193" s="11">
        <f>IF(OR($A193="",K193=""),"",K193/(1+H193))</f>
        <v/>
      </c>
      <c r="M193" s="11">
        <f>IF(OR($A193="",K193=""),"",K193*F193+G193)</f>
        <v/>
      </c>
      <c r="N193" s="11">
        <f>IF(OR($A193="",K193=""),"",L193-B193-C193-D193-E193-M193)</f>
        <v/>
      </c>
      <c r="O193" s="12">
        <f>IF(OR($A193="",K193=""),"",IFERROR(N193/L193,0))</f>
        <v/>
      </c>
      <c r="P193" s="12">
        <f>IF(OR($A193="",K193=""),"",IFERROR(L193/B193-1,0))</f>
        <v/>
      </c>
    </row>
    <row r="194">
      <c r="A194" s="8" t="n"/>
      <c r="B194" s="9" t="n"/>
      <c r="C194" s="9" t="n"/>
      <c r="D194" s="9" t="n"/>
      <c r="E194" s="9" t="n"/>
      <c r="F194" s="10" t="n"/>
      <c r="G194" s="9" t="n"/>
      <c r="H194" s="10" t="n"/>
      <c r="I194" s="10" t="n"/>
      <c r="J194" s="11">
        <f>IF($A194="","",IFERROR(ROUND((B194+C194+D194+E194+G194)/(1-I194-F194*(1+H194))*(1+H194),2),"non raggiungibile"))</f>
        <v/>
      </c>
      <c r="K194" s="9" t="n"/>
      <c r="L194" s="11">
        <f>IF(OR($A194="",K194=""),"",K194/(1+H194))</f>
        <v/>
      </c>
      <c r="M194" s="11">
        <f>IF(OR($A194="",K194=""),"",K194*F194+G194)</f>
        <v/>
      </c>
      <c r="N194" s="11">
        <f>IF(OR($A194="",K194=""),"",L194-B194-C194-D194-E194-M194)</f>
        <v/>
      </c>
      <c r="O194" s="12">
        <f>IF(OR($A194="",K194=""),"",IFERROR(N194/L194,0))</f>
        <v/>
      </c>
      <c r="P194" s="12">
        <f>IF(OR($A194="",K194=""),"",IFERROR(L194/B194-1,0))</f>
        <v/>
      </c>
    </row>
    <row r="195">
      <c r="A195" s="8" t="n"/>
      <c r="B195" s="9" t="n"/>
      <c r="C195" s="9" t="n"/>
      <c r="D195" s="9" t="n"/>
      <c r="E195" s="9" t="n"/>
      <c r="F195" s="10" t="n"/>
      <c r="G195" s="9" t="n"/>
      <c r="H195" s="10" t="n"/>
      <c r="I195" s="10" t="n"/>
      <c r="J195" s="11">
        <f>IF($A195="","",IFERROR(ROUND((B195+C195+D195+E195+G195)/(1-I195-F195*(1+H195))*(1+H195),2),"non raggiungibile"))</f>
        <v/>
      </c>
      <c r="K195" s="9" t="n"/>
      <c r="L195" s="11">
        <f>IF(OR($A195="",K195=""),"",K195/(1+H195))</f>
        <v/>
      </c>
      <c r="M195" s="11">
        <f>IF(OR($A195="",K195=""),"",K195*F195+G195)</f>
        <v/>
      </c>
      <c r="N195" s="11">
        <f>IF(OR($A195="",K195=""),"",L195-B195-C195-D195-E195-M195)</f>
        <v/>
      </c>
      <c r="O195" s="12">
        <f>IF(OR($A195="",K195=""),"",IFERROR(N195/L195,0))</f>
        <v/>
      </c>
      <c r="P195" s="12">
        <f>IF(OR($A195="",K195=""),"",IFERROR(L195/B195-1,0))</f>
        <v/>
      </c>
    </row>
    <row r="196">
      <c r="A196" s="8" t="n"/>
      <c r="B196" s="9" t="n"/>
      <c r="C196" s="9" t="n"/>
      <c r="D196" s="9" t="n"/>
      <c r="E196" s="9" t="n"/>
      <c r="F196" s="10" t="n"/>
      <c r="G196" s="9" t="n"/>
      <c r="H196" s="10" t="n"/>
      <c r="I196" s="10" t="n"/>
      <c r="J196" s="11">
        <f>IF($A196="","",IFERROR(ROUND((B196+C196+D196+E196+G196)/(1-I196-F196*(1+H196))*(1+H196),2),"non raggiungibile"))</f>
        <v/>
      </c>
      <c r="K196" s="9" t="n"/>
      <c r="L196" s="11">
        <f>IF(OR($A196="",K196=""),"",K196/(1+H196))</f>
        <v/>
      </c>
      <c r="M196" s="11">
        <f>IF(OR($A196="",K196=""),"",K196*F196+G196)</f>
        <v/>
      </c>
      <c r="N196" s="11">
        <f>IF(OR($A196="",K196=""),"",L196-B196-C196-D196-E196-M196)</f>
        <v/>
      </c>
      <c r="O196" s="12">
        <f>IF(OR($A196="",K196=""),"",IFERROR(N196/L196,0))</f>
        <v/>
      </c>
      <c r="P196" s="12">
        <f>IF(OR($A196="",K196=""),"",IFERROR(L196/B196-1,0))</f>
        <v/>
      </c>
    </row>
    <row r="197">
      <c r="A197" s="8" t="n"/>
      <c r="B197" s="9" t="n"/>
      <c r="C197" s="9" t="n"/>
      <c r="D197" s="9" t="n"/>
      <c r="E197" s="9" t="n"/>
      <c r="F197" s="10" t="n"/>
      <c r="G197" s="9" t="n"/>
      <c r="H197" s="10" t="n"/>
      <c r="I197" s="10" t="n"/>
      <c r="J197" s="11">
        <f>IF($A197="","",IFERROR(ROUND((B197+C197+D197+E197+G197)/(1-I197-F197*(1+H197))*(1+H197),2),"non raggiungibile"))</f>
        <v/>
      </c>
      <c r="K197" s="9" t="n"/>
      <c r="L197" s="11">
        <f>IF(OR($A197="",K197=""),"",K197/(1+H197))</f>
        <v/>
      </c>
      <c r="M197" s="11">
        <f>IF(OR($A197="",K197=""),"",K197*F197+G197)</f>
        <v/>
      </c>
      <c r="N197" s="11">
        <f>IF(OR($A197="",K197=""),"",L197-B197-C197-D197-E197-M197)</f>
        <v/>
      </c>
      <c r="O197" s="12">
        <f>IF(OR($A197="",K197=""),"",IFERROR(N197/L197,0))</f>
        <v/>
      </c>
      <c r="P197" s="12">
        <f>IF(OR($A197="",K197=""),"",IFERROR(L197/B197-1,0))</f>
        <v/>
      </c>
    </row>
    <row r="198">
      <c r="A198" s="8" t="n"/>
      <c r="B198" s="9" t="n"/>
      <c r="C198" s="9" t="n"/>
      <c r="D198" s="9" t="n"/>
      <c r="E198" s="9" t="n"/>
      <c r="F198" s="10" t="n"/>
      <c r="G198" s="9" t="n"/>
      <c r="H198" s="10" t="n"/>
      <c r="I198" s="10" t="n"/>
      <c r="J198" s="11">
        <f>IF($A198="","",IFERROR(ROUND((B198+C198+D198+E198+G198)/(1-I198-F198*(1+H198))*(1+H198),2),"non raggiungibile"))</f>
        <v/>
      </c>
      <c r="K198" s="9" t="n"/>
      <c r="L198" s="11">
        <f>IF(OR($A198="",K198=""),"",K198/(1+H198))</f>
        <v/>
      </c>
      <c r="M198" s="11">
        <f>IF(OR($A198="",K198=""),"",K198*F198+G198)</f>
        <v/>
      </c>
      <c r="N198" s="11">
        <f>IF(OR($A198="",K198=""),"",L198-B198-C198-D198-E198-M198)</f>
        <v/>
      </c>
      <c r="O198" s="12">
        <f>IF(OR($A198="",K198=""),"",IFERROR(N198/L198,0))</f>
        <v/>
      </c>
      <c r="P198" s="12">
        <f>IF(OR($A198="",K198=""),"",IFERROR(L198/B198-1,0))</f>
        <v/>
      </c>
    </row>
    <row r="199">
      <c r="A199" s="8" t="n"/>
      <c r="B199" s="9" t="n"/>
      <c r="C199" s="9" t="n"/>
      <c r="D199" s="9" t="n"/>
      <c r="E199" s="9" t="n"/>
      <c r="F199" s="10" t="n"/>
      <c r="G199" s="9" t="n"/>
      <c r="H199" s="10" t="n"/>
      <c r="I199" s="10" t="n"/>
      <c r="J199" s="11">
        <f>IF($A199="","",IFERROR(ROUND((B199+C199+D199+E199+G199)/(1-I199-F199*(1+H199))*(1+H199),2),"non raggiungibile"))</f>
        <v/>
      </c>
      <c r="K199" s="9" t="n"/>
      <c r="L199" s="11">
        <f>IF(OR($A199="",K199=""),"",K199/(1+H199))</f>
        <v/>
      </c>
      <c r="M199" s="11">
        <f>IF(OR($A199="",K199=""),"",K199*F199+G199)</f>
        <v/>
      </c>
      <c r="N199" s="11">
        <f>IF(OR($A199="",K199=""),"",L199-B199-C199-D199-E199-M199)</f>
        <v/>
      </c>
      <c r="O199" s="12">
        <f>IF(OR($A199="",K199=""),"",IFERROR(N199/L199,0))</f>
        <v/>
      </c>
      <c r="P199" s="12">
        <f>IF(OR($A199="",K199=""),"",IFERROR(L199/B199-1,0))</f>
        <v/>
      </c>
    </row>
    <row r="200">
      <c r="A200" s="8" t="n"/>
      <c r="B200" s="9" t="n"/>
      <c r="C200" s="9" t="n"/>
      <c r="D200" s="9" t="n"/>
      <c r="E200" s="9" t="n"/>
      <c r="F200" s="10" t="n"/>
      <c r="G200" s="9" t="n"/>
      <c r="H200" s="10" t="n"/>
      <c r="I200" s="10" t="n"/>
      <c r="J200" s="11">
        <f>IF($A200="","",IFERROR(ROUND((B200+C200+D200+E200+G200)/(1-I200-F200*(1+H200))*(1+H200),2),"non raggiungibile"))</f>
        <v/>
      </c>
      <c r="K200" s="9" t="n"/>
      <c r="L200" s="11">
        <f>IF(OR($A200="",K200=""),"",K200/(1+H200))</f>
        <v/>
      </c>
      <c r="M200" s="11">
        <f>IF(OR($A200="",K200=""),"",K200*F200+G200)</f>
        <v/>
      </c>
      <c r="N200" s="11">
        <f>IF(OR($A200="",K200=""),"",L200-B200-C200-D200-E200-M200)</f>
        <v/>
      </c>
      <c r="O200" s="12">
        <f>IF(OR($A200="",K200=""),"",IFERROR(N200/L200,0))</f>
        <v/>
      </c>
      <c r="P200" s="12">
        <f>IF(OR($A200="",K200=""),"",IFERROR(L200/B200-1,0))</f>
        <v/>
      </c>
    </row>
    <row r="201">
      <c r="A201" s="8" t="n"/>
      <c r="B201" s="9" t="n"/>
      <c r="C201" s="9" t="n"/>
      <c r="D201" s="9" t="n"/>
      <c r="E201" s="9" t="n"/>
      <c r="F201" s="10" t="n"/>
      <c r="G201" s="9" t="n"/>
      <c r="H201" s="10" t="n"/>
      <c r="I201" s="10" t="n"/>
      <c r="J201" s="11">
        <f>IF($A201="","",IFERROR(ROUND((B201+C201+D201+E201+G201)/(1-I201-F201*(1+H201))*(1+H201),2),"non raggiungibile"))</f>
        <v/>
      </c>
      <c r="K201" s="9" t="n"/>
      <c r="L201" s="11">
        <f>IF(OR($A201="",K201=""),"",K201/(1+H201))</f>
        <v/>
      </c>
      <c r="M201" s="11">
        <f>IF(OR($A201="",K201=""),"",K201*F201+G201)</f>
        <v/>
      </c>
      <c r="N201" s="11">
        <f>IF(OR($A201="",K201=""),"",L201-B201-C201-D201-E201-M201)</f>
        <v/>
      </c>
      <c r="O201" s="12">
        <f>IF(OR($A201="",K201=""),"",IFERROR(N201/L201,0))</f>
        <v/>
      </c>
      <c r="P201" s="12">
        <f>IF(OR($A201="",K201=""),"",IFERROR(L201/B201-1,0))</f>
        <v/>
      </c>
    </row>
    <row r="202">
      <c r="A202" s="8" t="n"/>
      <c r="B202" s="9" t="n"/>
      <c r="C202" s="9" t="n"/>
      <c r="D202" s="9" t="n"/>
      <c r="E202" s="9" t="n"/>
      <c r="F202" s="10" t="n"/>
      <c r="G202" s="9" t="n"/>
      <c r="H202" s="10" t="n"/>
      <c r="I202" s="10" t="n"/>
      <c r="J202" s="11">
        <f>IF($A202="","",IFERROR(ROUND((B202+C202+D202+E202+G202)/(1-I202-F202*(1+H202))*(1+H202),2),"non raggiungibile"))</f>
        <v/>
      </c>
      <c r="K202" s="9" t="n"/>
      <c r="L202" s="11">
        <f>IF(OR($A202="",K202=""),"",K202/(1+H202))</f>
        <v/>
      </c>
      <c r="M202" s="11">
        <f>IF(OR($A202="",K202=""),"",K202*F202+G202)</f>
        <v/>
      </c>
      <c r="N202" s="11">
        <f>IF(OR($A202="",K202=""),"",L202-B202-C202-D202-E202-M202)</f>
        <v/>
      </c>
      <c r="O202" s="12">
        <f>IF(OR($A202="",K202=""),"",IFERROR(N202/L202,0))</f>
        <v/>
      </c>
      <c r="P202" s="12">
        <f>IF(OR($A202="",K202=""),"",IFERROR(L202/B202-1,0))</f>
        <v/>
      </c>
    </row>
    <row r="203">
      <c r="A203" s="8" t="n"/>
      <c r="B203" s="9" t="n"/>
      <c r="C203" s="9" t="n"/>
      <c r="D203" s="9" t="n"/>
      <c r="E203" s="9" t="n"/>
      <c r="F203" s="10" t="n"/>
      <c r="G203" s="9" t="n"/>
      <c r="H203" s="10" t="n"/>
      <c r="I203" s="10" t="n"/>
      <c r="J203" s="11">
        <f>IF($A203="","",IFERROR(ROUND((B203+C203+D203+E203+G203)/(1-I203-F203*(1+H203))*(1+H203),2),"non raggiungibile"))</f>
        <v/>
      </c>
      <c r="K203" s="9" t="n"/>
      <c r="L203" s="11">
        <f>IF(OR($A203="",K203=""),"",K203/(1+H203))</f>
        <v/>
      </c>
      <c r="M203" s="11">
        <f>IF(OR($A203="",K203=""),"",K203*F203+G203)</f>
        <v/>
      </c>
      <c r="N203" s="11">
        <f>IF(OR($A203="",K203=""),"",L203-B203-C203-D203-E203-M203)</f>
        <v/>
      </c>
      <c r="O203" s="12">
        <f>IF(OR($A203="",K203=""),"",IFERROR(N203/L203,0))</f>
        <v/>
      </c>
      <c r="P203" s="12">
        <f>IF(OR($A203="",K203=""),"",IFERROR(L203/B203-1,0))</f>
        <v/>
      </c>
    </row>
    <row r="204">
      <c r="A204" s="8" t="n"/>
      <c r="B204" s="9" t="n"/>
      <c r="C204" s="9" t="n"/>
      <c r="D204" s="9" t="n"/>
      <c r="E204" s="9" t="n"/>
      <c r="F204" s="10" t="n"/>
      <c r="G204" s="9" t="n"/>
      <c r="H204" s="10" t="n"/>
      <c r="I204" s="10" t="n"/>
      <c r="J204" s="11">
        <f>IF($A204="","",IFERROR(ROUND((B204+C204+D204+E204+G204)/(1-I204-F204*(1+H204))*(1+H204),2),"non raggiungibile"))</f>
        <v/>
      </c>
      <c r="K204" s="9" t="n"/>
      <c r="L204" s="11">
        <f>IF(OR($A204="",K204=""),"",K204/(1+H204))</f>
        <v/>
      </c>
      <c r="M204" s="11">
        <f>IF(OR($A204="",K204=""),"",K204*F204+G204)</f>
        <v/>
      </c>
      <c r="N204" s="11">
        <f>IF(OR($A204="",K204=""),"",L204-B204-C204-D204-E204-M204)</f>
        <v/>
      </c>
      <c r="O204" s="12">
        <f>IF(OR($A204="",K204=""),"",IFERROR(N204/L204,0))</f>
        <v/>
      </c>
      <c r="P204" s="12">
        <f>IF(OR($A204="",K204=""),"",IFERROR(L204/B204-1,0))</f>
        <v/>
      </c>
    </row>
    <row r="205">
      <c r="A205" s="8" t="n"/>
      <c r="B205" s="9" t="n"/>
      <c r="C205" s="9" t="n"/>
      <c r="D205" s="9" t="n"/>
      <c r="E205" s="9" t="n"/>
      <c r="F205" s="10" t="n"/>
      <c r="G205" s="9" t="n"/>
      <c r="H205" s="10" t="n"/>
      <c r="I205" s="10" t="n"/>
      <c r="J205" s="11">
        <f>IF($A205="","",IFERROR(ROUND((B205+C205+D205+E205+G205)/(1-I205-F205*(1+H205))*(1+H205),2),"non raggiungibile"))</f>
        <v/>
      </c>
      <c r="K205" s="9" t="n"/>
      <c r="L205" s="11">
        <f>IF(OR($A205="",K205=""),"",K205/(1+H205))</f>
        <v/>
      </c>
      <c r="M205" s="11">
        <f>IF(OR($A205="",K205=""),"",K205*F205+G205)</f>
        <v/>
      </c>
      <c r="N205" s="11">
        <f>IF(OR($A205="",K205=""),"",L205-B205-C205-D205-E205-M205)</f>
        <v/>
      </c>
      <c r="O205" s="12">
        <f>IF(OR($A205="",K205=""),"",IFERROR(N205/L205,0))</f>
        <v/>
      </c>
      <c r="P205" s="12">
        <f>IF(OR($A205="",K205=""),"",IFERROR(L205/B205-1,0))</f>
        <v/>
      </c>
    </row>
    <row r="206">
      <c r="A206" s="8" t="n"/>
      <c r="B206" s="9" t="n"/>
      <c r="C206" s="9" t="n"/>
      <c r="D206" s="9" t="n"/>
      <c r="E206" s="9" t="n"/>
      <c r="F206" s="10" t="n"/>
      <c r="G206" s="9" t="n"/>
      <c r="H206" s="10" t="n"/>
      <c r="I206" s="10" t="n"/>
      <c r="J206" s="11">
        <f>IF($A206="","",IFERROR(ROUND((B206+C206+D206+E206+G206)/(1-I206-F206*(1+H206))*(1+H206),2),"non raggiungibile"))</f>
        <v/>
      </c>
      <c r="K206" s="9" t="n"/>
      <c r="L206" s="11">
        <f>IF(OR($A206="",K206=""),"",K206/(1+H206))</f>
        <v/>
      </c>
      <c r="M206" s="11">
        <f>IF(OR($A206="",K206=""),"",K206*F206+G206)</f>
        <v/>
      </c>
      <c r="N206" s="11">
        <f>IF(OR($A206="",K206=""),"",L206-B206-C206-D206-E206-M206)</f>
        <v/>
      </c>
      <c r="O206" s="12">
        <f>IF(OR($A206="",K206=""),"",IFERROR(N206/L206,0))</f>
        <v/>
      </c>
      <c r="P206" s="12">
        <f>IF(OR($A206="",K206=""),"",IFERROR(L206/B206-1,0))</f>
        <v/>
      </c>
    </row>
    <row r="207">
      <c r="A207" s="8" t="n"/>
      <c r="B207" s="9" t="n"/>
      <c r="C207" s="9" t="n"/>
      <c r="D207" s="9" t="n"/>
      <c r="E207" s="9" t="n"/>
      <c r="F207" s="10" t="n"/>
      <c r="G207" s="9" t="n"/>
      <c r="H207" s="10" t="n"/>
      <c r="I207" s="10" t="n"/>
      <c r="J207" s="11">
        <f>IF($A207="","",IFERROR(ROUND((B207+C207+D207+E207+G207)/(1-I207-F207*(1+H207))*(1+H207),2),"non raggiungibile"))</f>
        <v/>
      </c>
      <c r="K207" s="9" t="n"/>
      <c r="L207" s="11">
        <f>IF(OR($A207="",K207=""),"",K207/(1+H207))</f>
        <v/>
      </c>
      <c r="M207" s="11">
        <f>IF(OR($A207="",K207=""),"",K207*F207+G207)</f>
        <v/>
      </c>
      <c r="N207" s="11">
        <f>IF(OR($A207="",K207=""),"",L207-B207-C207-D207-E207-M207)</f>
        <v/>
      </c>
      <c r="O207" s="12">
        <f>IF(OR($A207="",K207=""),"",IFERROR(N207/L207,0))</f>
        <v/>
      </c>
      <c r="P207" s="12">
        <f>IF(OR($A207="",K207=""),"",IFERROR(L207/B207-1,0))</f>
        <v/>
      </c>
    </row>
    <row r="208">
      <c r="A208" s="8" t="n"/>
      <c r="B208" s="9" t="n"/>
      <c r="C208" s="9" t="n"/>
      <c r="D208" s="9" t="n"/>
      <c r="E208" s="9" t="n"/>
      <c r="F208" s="10" t="n"/>
      <c r="G208" s="9" t="n"/>
      <c r="H208" s="10" t="n"/>
      <c r="I208" s="10" t="n"/>
      <c r="J208" s="11">
        <f>IF($A208="","",IFERROR(ROUND((B208+C208+D208+E208+G208)/(1-I208-F208*(1+H208))*(1+H208),2),"non raggiungibile"))</f>
        <v/>
      </c>
      <c r="K208" s="9" t="n"/>
      <c r="L208" s="11">
        <f>IF(OR($A208="",K208=""),"",K208/(1+H208))</f>
        <v/>
      </c>
      <c r="M208" s="11">
        <f>IF(OR($A208="",K208=""),"",K208*F208+G208)</f>
        <v/>
      </c>
      <c r="N208" s="11">
        <f>IF(OR($A208="",K208=""),"",L208-B208-C208-D208-E208-M208)</f>
        <v/>
      </c>
      <c r="O208" s="12">
        <f>IF(OR($A208="",K208=""),"",IFERROR(N208/L208,0))</f>
        <v/>
      </c>
      <c r="P208" s="12">
        <f>IF(OR($A208="",K208=""),"",IFERROR(L208/B208-1,0))</f>
        <v/>
      </c>
    </row>
    <row r="209">
      <c r="A209" s="8" t="n"/>
      <c r="B209" s="9" t="n"/>
      <c r="C209" s="9" t="n"/>
      <c r="D209" s="9" t="n"/>
      <c r="E209" s="9" t="n"/>
      <c r="F209" s="10" t="n"/>
      <c r="G209" s="9" t="n"/>
      <c r="H209" s="10" t="n"/>
      <c r="I209" s="10" t="n"/>
      <c r="J209" s="11">
        <f>IF($A209="","",IFERROR(ROUND((B209+C209+D209+E209+G209)/(1-I209-F209*(1+H209))*(1+H209),2),"non raggiungibile"))</f>
        <v/>
      </c>
      <c r="K209" s="9" t="n"/>
      <c r="L209" s="11">
        <f>IF(OR($A209="",K209=""),"",K209/(1+H209))</f>
        <v/>
      </c>
      <c r="M209" s="11">
        <f>IF(OR($A209="",K209=""),"",K209*F209+G209)</f>
        <v/>
      </c>
      <c r="N209" s="11">
        <f>IF(OR($A209="",K209=""),"",L209-B209-C209-D209-E209-M209)</f>
        <v/>
      </c>
      <c r="O209" s="12">
        <f>IF(OR($A209="",K209=""),"",IFERROR(N209/L209,0))</f>
        <v/>
      </c>
      <c r="P209" s="12">
        <f>IF(OR($A209="",K209=""),"",IFERROR(L209/B209-1,0))</f>
        <v/>
      </c>
    </row>
    <row r="210">
      <c r="A210" s="8" t="n"/>
      <c r="B210" s="9" t="n"/>
      <c r="C210" s="9" t="n"/>
      <c r="D210" s="9" t="n"/>
      <c r="E210" s="9" t="n"/>
      <c r="F210" s="10" t="n"/>
      <c r="G210" s="9" t="n"/>
      <c r="H210" s="10" t="n"/>
      <c r="I210" s="10" t="n"/>
      <c r="J210" s="11">
        <f>IF($A210="","",IFERROR(ROUND((B210+C210+D210+E210+G210)/(1-I210-F210*(1+H210))*(1+H210),2),"non raggiungibile"))</f>
        <v/>
      </c>
      <c r="K210" s="9" t="n"/>
      <c r="L210" s="11">
        <f>IF(OR($A210="",K210=""),"",K210/(1+H210))</f>
        <v/>
      </c>
      <c r="M210" s="11">
        <f>IF(OR($A210="",K210=""),"",K210*F210+G210)</f>
        <v/>
      </c>
      <c r="N210" s="11">
        <f>IF(OR($A210="",K210=""),"",L210-B210-C210-D210-E210-M210)</f>
        <v/>
      </c>
      <c r="O210" s="12">
        <f>IF(OR($A210="",K210=""),"",IFERROR(N210/L210,0))</f>
        <v/>
      </c>
      <c r="P210" s="12">
        <f>IF(OR($A210="",K210=""),"",IFERROR(L210/B210-1,0))</f>
        <v/>
      </c>
    </row>
    <row r="211">
      <c r="A211" s="8" t="n"/>
      <c r="B211" s="9" t="n"/>
      <c r="C211" s="9" t="n"/>
      <c r="D211" s="9" t="n"/>
      <c r="E211" s="9" t="n"/>
      <c r="F211" s="10" t="n"/>
      <c r="G211" s="9" t="n"/>
      <c r="H211" s="10" t="n"/>
      <c r="I211" s="10" t="n"/>
      <c r="J211" s="11">
        <f>IF($A211="","",IFERROR(ROUND((B211+C211+D211+E211+G211)/(1-I211-F211*(1+H211))*(1+H211),2),"non raggiungibile"))</f>
        <v/>
      </c>
      <c r="K211" s="9" t="n"/>
      <c r="L211" s="11">
        <f>IF(OR($A211="",K211=""),"",K211/(1+H211))</f>
        <v/>
      </c>
      <c r="M211" s="11">
        <f>IF(OR($A211="",K211=""),"",K211*F211+G211)</f>
        <v/>
      </c>
      <c r="N211" s="11">
        <f>IF(OR($A211="",K211=""),"",L211-B211-C211-D211-E211-M211)</f>
        <v/>
      </c>
      <c r="O211" s="12">
        <f>IF(OR($A211="",K211=""),"",IFERROR(N211/L211,0))</f>
        <v/>
      </c>
      <c r="P211" s="12">
        <f>IF(OR($A211="",K211=""),"",IFERROR(L211/B211-1,0))</f>
        <v/>
      </c>
    </row>
    <row r="212">
      <c r="A212" s="8" t="n"/>
      <c r="B212" s="9" t="n"/>
      <c r="C212" s="9" t="n"/>
      <c r="D212" s="9" t="n"/>
      <c r="E212" s="9" t="n"/>
      <c r="F212" s="10" t="n"/>
      <c r="G212" s="9" t="n"/>
      <c r="H212" s="10" t="n"/>
      <c r="I212" s="10" t="n"/>
      <c r="J212" s="11">
        <f>IF($A212="","",IFERROR(ROUND((B212+C212+D212+E212+G212)/(1-I212-F212*(1+H212))*(1+H212),2),"non raggiungibile"))</f>
        <v/>
      </c>
      <c r="K212" s="9" t="n"/>
      <c r="L212" s="11">
        <f>IF(OR($A212="",K212=""),"",K212/(1+H212))</f>
        <v/>
      </c>
      <c r="M212" s="11">
        <f>IF(OR($A212="",K212=""),"",K212*F212+G212)</f>
        <v/>
      </c>
      <c r="N212" s="11">
        <f>IF(OR($A212="",K212=""),"",L212-B212-C212-D212-E212-M212)</f>
        <v/>
      </c>
      <c r="O212" s="12">
        <f>IF(OR($A212="",K212=""),"",IFERROR(N212/L212,0))</f>
        <v/>
      </c>
      <c r="P212" s="12">
        <f>IF(OR($A212="",K212=""),"",IFERROR(L212/B212-1,0))</f>
        <v/>
      </c>
    </row>
    <row r="213">
      <c r="A213" s="8" t="n"/>
      <c r="B213" s="9" t="n"/>
      <c r="C213" s="9" t="n"/>
      <c r="D213" s="9" t="n"/>
      <c r="E213" s="9" t="n"/>
      <c r="F213" s="10" t="n"/>
      <c r="G213" s="9" t="n"/>
      <c r="H213" s="10" t="n"/>
      <c r="I213" s="10" t="n"/>
      <c r="J213" s="11">
        <f>IF($A213="","",IFERROR(ROUND((B213+C213+D213+E213+G213)/(1-I213-F213*(1+H213))*(1+H213),2),"non raggiungibile"))</f>
        <v/>
      </c>
      <c r="K213" s="9" t="n"/>
      <c r="L213" s="11">
        <f>IF(OR($A213="",K213=""),"",K213/(1+H213))</f>
        <v/>
      </c>
      <c r="M213" s="11">
        <f>IF(OR($A213="",K213=""),"",K213*F213+G213)</f>
        <v/>
      </c>
      <c r="N213" s="11">
        <f>IF(OR($A213="",K213=""),"",L213-B213-C213-D213-E213-M213)</f>
        <v/>
      </c>
      <c r="O213" s="12">
        <f>IF(OR($A213="",K213=""),"",IFERROR(N213/L213,0))</f>
        <v/>
      </c>
      <c r="P213" s="12">
        <f>IF(OR($A213="",K213=""),"",IFERROR(L213/B213-1,0))</f>
        <v/>
      </c>
    </row>
    <row r="214">
      <c r="A214" s="8" t="n"/>
      <c r="B214" s="9" t="n"/>
      <c r="C214" s="9" t="n"/>
      <c r="D214" s="9" t="n"/>
      <c r="E214" s="9" t="n"/>
      <c r="F214" s="10" t="n"/>
      <c r="G214" s="9" t="n"/>
      <c r="H214" s="10" t="n"/>
      <c r="I214" s="10" t="n"/>
      <c r="J214" s="11">
        <f>IF($A214="","",IFERROR(ROUND((B214+C214+D214+E214+G214)/(1-I214-F214*(1+H214))*(1+H214),2),"non raggiungibile"))</f>
        <v/>
      </c>
      <c r="K214" s="9" t="n"/>
      <c r="L214" s="11">
        <f>IF(OR($A214="",K214=""),"",K214/(1+H214))</f>
        <v/>
      </c>
      <c r="M214" s="11">
        <f>IF(OR($A214="",K214=""),"",K214*F214+G214)</f>
        <v/>
      </c>
      <c r="N214" s="11">
        <f>IF(OR($A214="",K214=""),"",L214-B214-C214-D214-E214-M214)</f>
        <v/>
      </c>
      <c r="O214" s="12">
        <f>IF(OR($A214="",K214=""),"",IFERROR(N214/L214,0))</f>
        <v/>
      </c>
      <c r="P214" s="12">
        <f>IF(OR($A214="",K214=""),"",IFERROR(L214/B214-1,0))</f>
        <v/>
      </c>
    </row>
    <row r="215">
      <c r="A215" s="8" t="n"/>
      <c r="B215" s="9" t="n"/>
      <c r="C215" s="9" t="n"/>
      <c r="D215" s="9" t="n"/>
      <c r="E215" s="9" t="n"/>
      <c r="F215" s="10" t="n"/>
      <c r="G215" s="9" t="n"/>
      <c r="H215" s="10" t="n"/>
      <c r="I215" s="10" t="n"/>
      <c r="J215" s="11">
        <f>IF($A215="","",IFERROR(ROUND((B215+C215+D215+E215+G215)/(1-I215-F215*(1+H215))*(1+H215),2),"non raggiungibile"))</f>
        <v/>
      </c>
      <c r="K215" s="9" t="n"/>
      <c r="L215" s="11">
        <f>IF(OR($A215="",K215=""),"",K215/(1+H215))</f>
        <v/>
      </c>
      <c r="M215" s="11">
        <f>IF(OR($A215="",K215=""),"",K215*F215+G215)</f>
        <v/>
      </c>
      <c r="N215" s="11">
        <f>IF(OR($A215="",K215=""),"",L215-B215-C215-D215-E215-M215)</f>
        <v/>
      </c>
      <c r="O215" s="12">
        <f>IF(OR($A215="",K215=""),"",IFERROR(N215/L215,0))</f>
        <v/>
      </c>
      <c r="P215" s="12">
        <f>IF(OR($A215="",K215=""),"",IFERROR(L215/B215-1,0))</f>
        <v/>
      </c>
    </row>
    <row r="216">
      <c r="A216" s="8" t="n"/>
      <c r="B216" s="9" t="n"/>
      <c r="C216" s="9" t="n"/>
      <c r="D216" s="9" t="n"/>
      <c r="E216" s="9" t="n"/>
      <c r="F216" s="10" t="n"/>
      <c r="G216" s="9" t="n"/>
      <c r="H216" s="10" t="n"/>
      <c r="I216" s="10" t="n"/>
      <c r="J216" s="11">
        <f>IF($A216="","",IFERROR(ROUND((B216+C216+D216+E216+G216)/(1-I216-F216*(1+H216))*(1+H216),2),"non raggiungibile"))</f>
        <v/>
      </c>
      <c r="K216" s="9" t="n"/>
      <c r="L216" s="11">
        <f>IF(OR($A216="",K216=""),"",K216/(1+H216))</f>
        <v/>
      </c>
      <c r="M216" s="11">
        <f>IF(OR($A216="",K216=""),"",K216*F216+G216)</f>
        <v/>
      </c>
      <c r="N216" s="11">
        <f>IF(OR($A216="",K216=""),"",L216-B216-C216-D216-E216-M216)</f>
        <v/>
      </c>
      <c r="O216" s="12">
        <f>IF(OR($A216="",K216=""),"",IFERROR(N216/L216,0))</f>
        <v/>
      </c>
      <c r="P216" s="12">
        <f>IF(OR($A216="",K216=""),"",IFERROR(L216/B216-1,0))</f>
        <v/>
      </c>
    </row>
    <row r="217">
      <c r="A217" s="8" t="n"/>
      <c r="B217" s="9" t="n"/>
      <c r="C217" s="9" t="n"/>
      <c r="D217" s="9" t="n"/>
      <c r="E217" s="9" t="n"/>
      <c r="F217" s="10" t="n"/>
      <c r="G217" s="9" t="n"/>
      <c r="H217" s="10" t="n"/>
      <c r="I217" s="10" t="n"/>
      <c r="J217" s="11">
        <f>IF($A217="","",IFERROR(ROUND((B217+C217+D217+E217+G217)/(1-I217-F217*(1+H217))*(1+H217),2),"non raggiungibile"))</f>
        <v/>
      </c>
      <c r="K217" s="9" t="n"/>
      <c r="L217" s="11">
        <f>IF(OR($A217="",K217=""),"",K217/(1+H217))</f>
        <v/>
      </c>
      <c r="M217" s="11">
        <f>IF(OR($A217="",K217=""),"",K217*F217+G217)</f>
        <v/>
      </c>
      <c r="N217" s="11">
        <f>IF(OR($A217="",K217=""),"",L217-B217-C217-D217-E217-M217)</f>
        <v/>
      </c>
      <c r="O217" s="12">
        <f>IF(OR($A217="",K217=""),"",IFERROR(N217/L217,0))</f>
        <v/>
      </c>
      <c r="P217" s="12">
        <f>IF(OR($A217="",K217=""),"",IFERROR(L217/B217-1,0))</f>
        <v/>
      </c>
    </row>
    <row r="218">
      <c r="A218" s="8" t="n"/>
      <c r="B218" s="9" t="n"/>
      <c r="C218" s="9" t="n"/>
      <c r="D218" s="9" t="n"/>
      <c r="E218" s="9" t="n"/>
      <c r="F218" s="10" t="n"/>
      <c r="G218" s="9" t="n"/>
      <c r="H218" s="10" t="n"/>
      <c r="I218" s="10" t="n"/>
      <c r="J218" s="11">
        <f>IF($A218="","",IFERROR(ROUND((B218+C218+D218+E218+G218)/(1-I218-F218*(1+H218))*(1+H218),2),"non raggiungibile"))</f>
        <v/>
      </c>
      <c r="K218" s="9" t="n"/>
      <c r="L218" s="11">
        <f>IF(OR($A218="",K218=""),"",K218/(1+H218))</f>
        <v/>
      </c>
      <c r="M218" s="11">
        <f>IF(OR($A218="",K218=""),"",K218*F218+G218)</f>
        <v/>
      </c>
      <c r="N218" s="11">
        <f>IF(OR($A218="",K218=""),"",L218-B218-C218-D218-E218-M218)</f>
        <v/>
      </c>
      <c r="O218" s="12">
        <f>IF(OR($A218="",K218=""),"",IFERROR(N218/L218,0))</f>
        <v/>
      </c>
      <c r="P218" s="12">
        <f>IF(OR($A218="",K218=""),"",IFERROR(L218/B218-1,0))</f>
        <v/>
      </c>
    </row>
    <row r="219">
      <c r="A219" s="8" t="n"/>
      <c r="B219" s="9" t="n"/>
      <c r="C219" s="9" t="n"/>
      <c r="D219" s="9" t="n"/>
      <c r="E219" s="9" t="n"/>
      <c r="F219" s="10" t="n"/>
      <c r="G219" s="9" t="n"/>
      <c r="H219" s="10" t="n"/>
      <c r="I219" s="10" t="n"/>
      <c r="J219" s="11">
        <f>IF($A219="","",IFERROR(ROUND((B219+C219+D219+E219+G219)/(1-I219-F219*(1+H219))*(1+H219),2),"non raggiungibile"))</f>
        <v/>
      </c>
      <c r="K219" s="9" t="n"/>
      <c r="L219" s="11">
        <f>IF(OR($A219="",K219=""),"",K219/(1+H219))</f>
        <v/>
      </c>
      <c r="M219" s="11">
        <f>IF(OR($A219="",K219=""),"",K219*F219+G219)</f>
        <v/>
      </c>
      <c r="N219" s="11">
        <f>IF(OR($A219="",K219=""),"",L219-B219-C219-D219-E219-M219)</f>
        <v/>
      </c>
      <c r="O219" s="12">
        <f>IF(OR($A219="",K219=""),"",IFERROR(N219/L219,0))</f>
        <v/>
      </c>
      <c r="P219" s="12">
        <f>IF(OR($A219="",K219=""),"",IFERROR(L219/B219-1,0))</f>
        <v/>
      </c>
    </row>
    <row r="220">
      <c r="A220" s="8" t="n"/>
      <c r="B220" s="9" t="n"/>
      <c r="C220" s="9" t="n"/>
      <c r="D220" s="9" t="n"/>
      <c r="E220" s="9" t="n"/>
      <c r="F220" s="10" t="n"/>
      <c r="G220" s="9" t="n"/>
      <c r="H220" s="10" t="n"/>
      <c r="I220" s="10" t="n"/>
      <c r="J220" s="11">
        <f>IF($A220="","",IFERROR(ROUND((B220+C220+D220+E220+G220)/(1-I220-F220*(1+H220))*(1+H220),2),"non raggiungibile"))</f>
        <v/>
      </c>
      <c r="K220" s="9" t="n"/>
      <c r="L220" s="11">
        <f>IF(OR($A220="",K220=""),"",K220/(1+H220))</f>
        <v/>
      </c>
      <c r="M220" s="11">
        <f>IF(OR($A220="",K220=""),"",K220*F220+G220)</f>
        <v/>
      </c>
      <c r="N220" s="11">
        <f>IF(OR($A220="",K220=""),"",L220-B220-C220-D220-E220-M220)</f>
        <v/>
      </c>
      <c r="O220" s="12">
        <f>IF(OR($A220="",K220=""),"",IFERROR(N220/L220,0))</f>
        <v/>
      </c>
      <c r="P220" s="12">
        <f>IF(OR($A220="",K220=""),"",IFERROR(L220/B220-1,0))</f>
        <v/>
      </c>
    </row>
    <row r="221">
      <c r="A221" s="8" t="n"/>
      <c r="B221" s="9" t="n"/>
      <c r="C221" s="9" t="n"/>
      <c r="D221" s="9" t="n"/>
      <c r="E221" s="9" t="n"/>
      <c r="F221" s="10" t="n"/>
      <c r="G221" s="9" t="n"/>
      <c r="H221" s="10" t="n"/>
      <c r="I221" s="10" t="n"/>
      <c r="J221" s="11">
        <f>IF($A221="","",IFERROR(ROUND((B221+C221+D221+E221+G221)/(1-I221-F221*(1+H221))*(1+H221),2),"non raggiungibile"))</f>
        <v/>
      </c>
      <c r="K221" s="9" t="n"/>
      <c r="L221" s="11">
        <f>IF(OR($A221="",K221=""),"",K221/(1+H221))</f>
        <v/>
      </c>
      <c r="M221" s="11">
        <f>IF(OR($A221="",K221=""),"",K221*F221+G221)</f>
        <v/>
      </c>
      <c r="N221" s="11">
        <f>IF(OR($A221="",K221=""),"",L221-B221-C221-D221-E221-M221)</f>
        <v/>
      </c>
      <c r="O221" s="12">
        <f>IF(OR($A221="",K221=""),"",IFERROR(N221/L221,0))</f>
        <v/>
      </c>
      <c r="P221" s="12">
        <f>IF(OR($A221="",K221=""),"",IFERROR(L221/B221-1,0))</f>
        <v/>
      </c>
    </row>
    <row r="222">
      <c r="A222" s="8" t="n"/>
      <c r="B222" s="9" t="n"/>
      <c r="C222" s="9" t="n"/>
      <c r="D222" s="9" t="n"/>
      <c r="E222" s="9" t="n"/>
      <c r="F222" s="10" t="n"/>
      <c r="G222" s="9" t="n"/>
      <c r="H222" s="10" t="n"/>
      <c r="I222" s="10" t="n"/>
      <c r="J222" s="11">
        <f>IF($A222="","",IFERROR(ROUND((B222+C222+D222+E222+G222)/(1-I222-F222*(1+H222))*(1+H222),2),"non raggiungibile"))</f>
        <v/>
      </c>
      <c r="K222" s="9" t="n"/>
      <c r="L222" s="11">
        <f>IF(OR($A222="",K222=""),"",K222/(1+H222))</f>
        <v/>
      </c>
      <c r="M222" s="11">
        <f>IF(OR($A222="",K222=""),"",K222*F222+G222)</f>
        <v/>
      </c>
      <c r="N222" s="11">
        <f>IF(OR($A222="",K222=""),"",L222-B222-C222-D222-E222-M222)</f>
        <v/>
      </c>
      <c r="O222" s="12">
        <f>IF(OR($A222="",K222=""),"",IFERROR(N222/L222,0))</f>
        <v/>
      </c>
      <c r="P222" s="12">
        <f>IF(OR($A222="",K222=""),"",IFERROR(L222/B222-1,0))</f>
        <v/>
      </c>
    </row>
    <row r="223">
      <c r="A223" s="8" t="n"/>
      <c r="B223" s="9" t="n"/>
      <c r="C223" s="9" t="n"/>
      <c r="D223" s="9" t="n"/>
      <c r="E223" s="9" t="n"/>
      <c r="F223" s="10" t="n"/>
      <c r="G223" s="9" t="n"/>
      <c r="H223" s="10" t="n"/>
      <c r="I223" s="10" t="n"/>
      <c r="J223" s="11">
        <f>IF($A223="","",IFERROR(ROUND((B223+C223+D223+E223+G223)/(1-I223-F223*(1+H223))*(1+H223),2),"non raggiungibile"))</f>
        <v/>
      </c>
      <c r="K223" s="9" t="n"/>
      <c r="L223" s="11">
        <f>IF(OR($A223="",K223=""),"",K223/(1+H223))</f>
        <v/>
      </c>
      <c r="M223" s="11">
        <f>IF(OR($A223="",K223=""),"",K223*F223+G223)</f>
        <v/>
      </c>
      <c r="N223" s="11">
        <f>IF(OR($A223="",K223=""),"",L223-B223-C223-D223-E223-M223)</f>
        <v/>
      </c>
      <c r="O223" s="12">
        <f>IF(OR($A223="",K223=""),"",IFERROR(N223/L223,0))</f>
        <v/>
      </c>
      <c r="P223" s="12">
        <f>IF(OR($A223="",K223=""),"",IFERROR(L223/B223-1,0))</f>
        <v/>
      </c>
    </row>
    <row r="224">
      <c r="A224" s="8" t="n"/>
      <c r="B224" s="9" t="n"/>
      <c r="C224" s="9" t="n"/>
      <c r="D224" s="9" t="n"/>
      <c r="E224" s="9" t="n"/>
      <c r="F224" s="10" t="n"/>
      <c r="G224" s="9" t="n"/>
      <c r="H224" s="10" t="n"/>
      <c r="I224" s="10" t="n"/>
      <c r="J224" s="11">
        <f>IF($A224="","",IFERROR(ROUND((B224+C224+D224+E224+G224)/(1-I224-F224*(1+H224))*(1+H224),2),"non raggiungibile"))</f>
        <v/>
      </c>
      <c r="K224" s="9" t="n"/>
      <c r="L224" s="11">
        <f>IF(OR($A224="",K224=""),"",K224/(1+H224))</f>
        <v/>
      </c>
      <c r="M224" s="11">
        <f>IF(OR($A224="",K224=""),"",K224*F224+G224)</f>
        <v/>
      </c>
      <c r="N224" s="11">
        <f>IF(OR($A224="",K224=""),"",L224-B224-C224-D224-E224-M224)</f>
        <v/>
      </c>
      <c r="O224" s="12">
        <f>IF(OR($A224="",K224=""),"",IFERROR(N224/L224,0))</f>
        <v/>
      </c>
      <c r="P224" s="12">
        <f>IF(OR($A224="",K224=""),"",IFERROR(L224/B224-1,0))</f>
        <v/>
      </c>
    </row>
    <row r="225">
      <c r="A225" s="8" t="n"/>
      <c r="B225" s="9" t="n"/>
      <c r="C225" s="9" t="n"/>
      <c r="D225" s="9" t="n"/>
      <c r="E225" s="9" t="n"/>
      <c r="F225" s="10" t="n"/>
      <c r="G225" s="9" t="n"/>
      <c r="H225" s="10" t="n"/>
      <c r="I225" s="10" t="n"/>
      <c r="J225" s="11">
        <f>IF($A225="","",IFERROR(ROUND((B225+C225+D225+E225+G225)/(1-I225-F225*(1+H225))*(1+H225),2),"non raggiungibile"))</f>
        <v/>
      </c>
      <c r="K225" s="9" t="n"/>
      <c r="L225" s="11">
        <f>IF(OR($A225="",K225=""),"",K225/(1+H225))</f>
        <v/>
      </c>
      <c r="M225" s="11">
        <f>IF(OR($A225="",K225=""),"",K225*F225+G225)</f>
        <v/>
      </c>
      <c r="N225" s="11">
        <f>IF(OR($A225="",K225=""),"",L225-B225-C225-D225-E225-M225)</f>
        <v/>
      </c>
      <c r="O225" s="12">
        <f>IF(OR($A225="",K225=""),"",IFERROR(N225/L225,0))</f>
        <v/>
      </c>
      <c r="P225" s="12">
        <f>IF(OR($A225="",K225=""),"",IFERROR(L225/B225-1,0))</f>
        <v/>
      </c>
    </row>
    <row r="226">
      <c r="A226" s="8" t="n"/>
      <c r="B226" s="9" t="n"/>
      <c r="C226" s="9" t="n"/>
      <c r="D226" s="9" t="n"/>
      <c r="E226" s="9" t="n"/>
      <c r="F226" s="10" t="n"/>
      <c r="G226" s="9" t="n"/>
      <c r="H226" s="10" t="n"/>
      <c r="I226" s="10" t="n"/>
      <c r="J226" s="11">
        <f>IF($A226="","",IFERROR(ROUND((B226+C226+D226+E226+G226)/(1-I226-F226*(1+H226))*(1+H226),2),"non raggiungibile"))</f>
        <v/>
      </c>
      <c r="K226" s="9" t="n"/>
      <c r="L226" s="11">
        <f>IF(OR($A226="",K226=""),"",K226/(1+H226))</f>
        <v/>
      </c>
      <c r="M226" s="11">
        <f>IF(OR($A226="",K226=""),"",K226*F226+G226)</f>
        <v/>
      </c>
      <c r="N226" s="11">
        <f>IF(OR($A226="",K226=""),"",L226-B226-C226-D226-E226-M226)</f>
        <v/>
      </c>
      <c r="O226" s="12">
        <f>IF(OR($A226="",K226=""),"",IFERROR(N226/L226,0))</f>
        <v/>
      </c>
      <c r="P226" s="12">
        <f>IF(OR($A226="",K226=""),"",IFERROR(L226/B226-1,0))</f>
        <v/>
      </c>
    </row>
    <row r="227">
      <c r="A227" s="8" t="n"/>
      <c r="B227" s="9" t="n"/>
      <c r="C227" s="9" t="n"/>
      <c r="D227" s="9" t="n"/>
      <c r="E227" s="9" t="n"/>
      <c r="F227" s="10" t="n"/>
      <c r="G227" s="9" t="n"/>
      <c r="H227" s="10" t="n"/>
      <c r="I227" s="10" t="n"/>
      <c r="J227" s="11">
        <f>IF($A227="","",IFERROR(ROUND((B227+C227+D227+E227+G227)/(1-I227-F227*(1+H227))*(1+H227),2),"non raggiungibile"))</f>
        <v/>
      </c>
      <c r="K227" s="9" t="n"/>
      <c r="L227" s="11">
        <f>IF(OR($A227="",K227=""),"",K227/(1+H227))</f>
        <v/>
      </c>
      <c r="M227" s="11">
        <f>IF(OR($A227="",K227=""),"",K227*F227+G227)</f>
        <v/>
      </c>
      <c r="N227" s="11">
        <f>IF(OR($A227="",K227=""),"",L227-B227-C227-D227-E227-M227)</f>
        <v/>
      </c>
      <c r="O227" s="12">
        <f>IF(OR($A227="",K227=""),"",IFERROR(N227/L227,0))</f>
        <v/>
      </c>
      <c r="P227" s="12">
        <f>IF(OR($A227="",K227=""),"",IFERROR(L227/B227-1,0))</f>
        <v/>
      </c>
    </row>
    <row r="228">
      <c r="A228" s="8" t="n"/>
      <c r="B228" s="9" t="n"/>
      <c r="C228" s="9" t="n"/>
      <c r="D228" s="9" t="n"/>
      <c r="E228" s="9" t="n"/>
      <c r="F228" s="10" t="n"/>
      <c r="G228" s="9" t="n"/>
      <c r="H228" s="10" t="n"/>
      <c r="I228" s="10" t="n"/>
      <c r="J228" s="11">
        <f>IF($A228="","",IFERROR(ROUND((B228+C228+D228+E228+G228)/(1-I228-F228*(1+H228))*(1+H228),2),"non raggiungibile"))</f>
        <v/>
      </c>
      <c r="K228" s="9" t="n"/>
      <c r="L228" s="11">
        <f>IF(OR($A228="",K228=""),"",K228/(1+H228))</f>
        <v/>
      </c>
      <c r="M228" s="11">
        <f>IF(OR($A228="",K228=""),"",K228*F228+G228)</f>
        <v/>
      </c>
      <c r="N228" s="11">
        <f>IF(OR($A228="",K228=""),"",L228-B228-C228-D228-E228-M228)</f>
        <v/>
      </c>
      <c r="O228" s="12">
        <f>IF(OR($A228="",K228=""),"",IFERROR(N228/L228,0))</f>
        <v/>
      </c>
      <c r="P228" s="12">
        <f>IF(OR($A228="",K228=""),"",IFERROR(L228/B228-1,0))</f>
        <v/>
      </c>
    </row>
    <row r="229">
      <c r="A229" s="8" t="n"/>
      <c r="B229" s="9" t="n"/>
      <c r="C229" s="9" t="n"/>
      <c r="D229" s="9" t="n"/>
      <c r="E229" s="9" t="n"/>
      <c r="F229" s="10" t="n"/>
      <c r="G229" s="9" t="n"/>
      <c r="H229" s="10" t="n"/>
      <c r="I229" s="10" t="n"/>
      <c r="J229" s="11">
        <f>IF($A229="","",IFERROR(ROUND((B229+C229+D229+E229+G229)/(1-I229-F229*(1+H229))*(1+H229),2),"non raggiungibile"))</f>
        <v/>
      </c>
      <c r="K229" s="9" t="n"/>
      <c r="L229" s="11">
        <f>IF(OR($A229="",K229=""),"",K229/(1+H229))</f>
        <v/>
      </c>
      <c r="M229" s="11">
        <f>IF(OR($A229="",K229=""),"",K229*F229+G229)</f>
        <v/>
      </c>
      <c r="N229" s="11">
        <f>IF(OR($A229="",K229=""),"",L229-B229-C229-D229-E229-M229)</f>
        <v/>
      </c>
      <c r="O229" s="12">
        <f>IF(OR($A229="",K229=""),"",IFERROR(N229/L229,0))</f>
        <v/>
      </c>
      <c r="P229" s="12">
        <f>IF(OR($A229="",K229=""),"",IFERROR(L229/B229-1,0))</f>
        <v/>
      </c>
    </row>
    <row r="230">
      <c r="A230" s="8" t="n"/>
      <c r="B230" s="9" t="n"/>
      <c r="C230" s="9" t="n"/>
      <c r="D230" s="9" t="n"/>
      <c r="E230" s="9" t="n"/>
      <c r="F230" s="10" t="n"/>
      <c r="G230" s="9" t="n"/>
      <c r="H230" s="10" t="n"/>
      <c r="I230" s="10" t="n"/>
      <c r="J230" s="11">
        <f>IF($A230="","",IFERROR(ROUND((B230+C230+D230+E230+G230)/(1-I230-F230*(1+H230))*(1+H230),2),"non raggiungibile"))</f>
        <v/>
      </c>
      <c r="K230" s="9" t="n"/>
      <c r="L230" s="11">
        <f>IF(OR($A230="",K230=""),"",K230/(1+H230))</f>
        <v/>
      </c>
      <c r="M230" s="11">
        <f>IF(OR($A230="",K230=""),"",K230*F230+G230)</f>
        <v/>
      </c>
      <c r="N230" s="11">
        <f>IF(OR($A230="",K230=""),"",L230-B230-C230-D230-E230-M230)</f>
        <v/>
      </c>
      <c r="O230" s="12">
        <f>IF(OR($A230="",K230=""),"",IFERROR(N230/L230,0))</f>
        <v/>
      </c>
      <c r="P230" s="12">
        <f>IF(OR($A230="",K230=""),"",IFERROR(L230/B230-1,0))</f>
        <v/>
      </c>
    </row>
    <row r="231">
      <c r="A231" s="8" t="n"/>
      <c r="B231" s="9" t="n"/>
      <c r="C231" s="9" t="n"/>
      <c r="D231" s="9" t="n"/>
      <c r="E231" s="9" t="n"/>
      <c r="F231" s="10" t="n"/>
      <c r="G231" s="9" t="n"/>
      <c r="H231" s="10" t="n"/>
      <c r="I231" s="10" t="n"/>
      <c r="J231" s="11">
        <f>IF($A231="","",IFERROR(ROUND((B231+C231+D231+E231+G231)/(1-I231-F231*(1+H231))*(1+H231),2),"non raggiungibile"))</f>
        <v/>
      </c>
      <c r="K231" s="9" t="n"/>
      <c r="L231" s="11">
        <f>IF(OR($A231="",K231=""),"",K231/(1+H231))</f>
        <v/>
      </c>
      <c r="M231" s="11">
        <f>IF(OR($A231="",K231=""),"",K231*F231+G231)</f>
        <v/>
      </c>
      <c r="N231" s="11">
        <f>IF(OR($A231="",K231=""),"",L231-B231-C231-D231-E231-M231)</f>
        <v/>
      </c>
      <c r="O231" s="12">
        <f>IF(OR($A231="",K231=""),"",IFERROR(N231/L231,0))</f>
        <v/>
      </c>
      <c r="P231" s="12">
        <f>IF(OR($A231="",K231=""),"",IFERROR(L231/B231-1,0))</f>
        <v/>
      </c>
    </row>
    <row r="232">
      <c r="A232" s="8" t="n"/>
      <c r="B232" s="9" t="n"/>
      <c r="C232" s="9" t="n"/>
      <c r="D232" s="9" t="n"/>
      <c r="E232" s="9" t="n"/>
      <c r="F232" s="10" t="n"/>
      <c r="G232" s="9" t="n"/>
      <c r="H232" s="10" t="n"/>
      <c r="I232" s="10" t="n"/>
      <c r="J232" s="11">
        <f>IF($A232="","",IFERROR(ROUND((B232+C232+D232+E232+G232)/(1-I232-F232*(1+H232))*(1+H232),2),"non raggiungibile"))</f>
        <v/>
      </c>
      <c r="K232" s="9" t="n"/>
      <c r="L232" s="11">
        <f>IF(OR($A232="",K232=""),"",K232/(1+H232))</f>
        <v/>
      </c>
      <c r="M232" s="11">
        <f>IF(OR($A232="",K232=""),"",K232*F232+G232)</f>
        <v/>
      </c>
      <c r="N232" s="11">
        <f>IF(OR($A232="",K232=""),"",L232-B232-C232-D232-E232-M232)</f>
        <v/>
      </c>
      <c r="O232" s="12">
        <f>IF(OR($A232="",K232=""),"",IFERROR(N232/L232,0))</f>
        <v/>
      </c>
      <c r="P232" s="12">
        <f>IF(OR($A232="",K232=""),"",IFERROR(L232/B232-1,0))</f>
        <v/>
      </c>
    </row>
    <row r="233">
      <c r="A233" s="8" t="n"/>
      <c r="B233" s="9" t="n"/>
      <c r="C233" s="9" t="n"/>
      <c r="D233" s="9" t="n"/>
      <c r="E233" s="9" t="n"/>
      <c r="F233" s="10" t="n"/>
      <c r="G233" s="9" t="n"/>
      <c r="H233" s="10" t="n"/>
      <c r="I233" s="10" t="n"/>
      <c r="J233" s="11">
        <f>IF($A233="","",IFERROR(ROUND((B233+C233+D233+E233+G233)/(1-I233-F233*(1+H233))*(1+H233),2),"non raggiungibile"))</f>
        <v/>
      </c>
      <c r="K233" s="9" t="n"/>
      <c r="L233" s="11">
        <f>IF(OR($A233="",K233=""),"",K233/(1+H233))</f>
        <v/>
      </c>
      <c r="M233" s="11">
        <f>IF(OR($A233="",K233=""),"",K233*F233+G233)</f>
        <v/>
      </c>
      <c r="N233" s="11">
        <f>IF(OR($A233="",K233=""),"",L233-B233-C233-D233-E233-M233)</f>
        <v/>
      </c>
      <c r="O233" s="12">
        <f>IF(OR($A233="",K233=""),"",IFERROR(N233/L233,0))</f>
        <v/>
      </c>
      <c r="P233" s="12">
        <f>IF(OR($A233="",K233=""),"",IFERROR(L233/B233-1,0))</f>
        <v/>
      </c>
    </row>
    <row r="234">
      <c r="A234" s="8" t="n"/>
      <c r="B234" s="9" t="n"/>
      <c r="C234" s="9" t="n"/>
      <c r="D234" s="9" t="n"/>
      <c r="E234" s="9" t="n"/>
      <c r="F234" s="10" t="n"/>
      <c r="G234" s="9" t="n"/>
      <c r="H234" s="10" t="n"/>
      <c r="I234" s="10" t="n"/>
      <c r="J234" s="11">
        <f>IF($A234="","",IFERROR(ROUND((B234+C234+D234+E234+G234)/(1-I234-F234*(1+H234))*(1+H234),2),"non raggiungibile"))</f>
        <v/>
      </c>
      <c r="K234" s="9" t="n"/>
      <c r="L234" s="11">
        <f>IF(OR($A234="",K234=""),"",K234/(1+H234))</f>
        <v/>
      </c>
      <c r="M234" s="11">
        <f>IF(OR($A234="",K234=""),"",K234*F234+G234)</f>
        <v/>
      </c>
      <c r="N234" s="11">
        <f>IF(OR($A234="",K234=""),"",L234-B234-C234-D234-E234-M234)</f>
        <v/>
      </c>
      <c r="O234" s="12">
        <f>IF(OR($A234="",K234=""),"",IFERROR(N234/L234,0))</f>
        <v/>
      </c>
      <c r="P234" s="12">
        <f>IF(OR($A234="",K234=""),"",IFERROR(L234/B234-1,0))</f>
        <v/>
      </c>
    </row>
    <row r="235">
      <c r="A235" s="8" t="n"/>
      <c r="B235" s="9" t="n"/>
      <c r="C235" s="9" t="n"/>
      <c r="D235" s="9" t="n"/>
      <c r="E235" s="9" t="n"/>
      <c r="F235" s="10" t="n"/>
      <c r="G235" s="9" t="n"/>
      <c r="H235" s="10" t="n"/>
      <c r="I235" s="10" t="n"/>
      <c r="J235" s="11">
        <f>IF($A235="","",IFERROR(ROUND((B235+C235+D235+E235+G235)/(1-I235-F235*(1+H235))*(1+H235),2),"non raggiungibile"))</f>
        <v/>
      </c>
      <c r="K235" s="9" t="n"/>
      <c r="L235" s="11">
        <f>IF(OR($A235="",K235=""),"",K235/(1+H235))</f>
        <v/>
      </c>
      <c r="M235" s="11">
        <f>IF(OR($A235="",K235=""),"",K235*F235+G235)</f>
        <v/>
      </c>
      <c r="N235" s="11">
        <f>IF(OR($A235="",K235=""),"",L235-B235-C235-D235-E235-M235)</f>
        <v/>
      </c>
      <c r="O235" s="12">
        <f>IF(OR($A235="",K235=""),"",IFERROR(N235/L235,0))</f>
        <v/>
      </c>
      <c r="P235" s="12">
        <f>IF(OR($A235="",K235=""),"",IFERROR(L235/B235-1,0))</f>
        <v/>
      </c>
    </row>
    <row r="236">
      <c r="A236" s="8" t="n"/>
      <c r="B236" s="9" t="n"/>
      <c r="C236" s="9" t="n"/>
      <c r="D236" s="9" t="n"/>
      <c r="E236" s="9" t="n"/>
      <c r="F236" s="10" t="n"/>
      <c r="G236" s="9" t="n"/>
      <c r="H236" s="10" t="n"/>
      <c r="I236" s="10" t="n"/>
      <c r="J236" s="11">
        <f>IF($A236="","",IFERROR(ROUND((B236+C236+D236+E236+G236)/(1-I236-F236*(1+H236))*(1+H236),2),"non raggiungibile"))</f>
        <v/>
      </c>
      <c r="K236" s="9" t="n"/>
      <c r="L236" s="11">
        <f>IF(OR($A236="",K236=""),"",K236/(1+H236))</f>
        <v/>
      </c>
      <c r="M236" s="11">
        <f>IF(OR($A236="",K236=""),"",K236*F236+G236)</f>
        <v/>
      </c>
      <c r="N236" s="11">
        <f>IF(OR($A236="",K236=""),"",L236-B236-C236-D236-E236-M236)</f>
        <v/>
      </c>
      <c r="O236" s="12">
        <f>IF(OR($A236="",K236=""),"",IFERROR(N236/L236,0))</f>
        <v/>
      </c>
      <c r="P236" s="12">
        <f>IF(OR($A236="",K236=""),"",IFERROR(L236/B236-1,0))</f>
        <v/>
      </c>
    </row>
    <row r="237">
      <c r="A237" s="8" t="n"/>
      <c r="B237" s="9" t="n"/>
      <c r="C237" s="9" t="n"/>
      <c r="D237" s="9" t="n"/>
      <c r="E237" s="9" t="n"/>
      <c r="F237" s="10" t="n"/>
      <c r="G237" s="9" t="n"/>
      <c r="H237" s="10" t="n"/>
      <c r="I237" s="10" t="n"/>
      <c r="J237" s="11">
        <f>IF($A237="","",IFERROR(ROUND((B237+C237+D237+E237+G237)/(1-I237-F237*(1+H237))*(1+H237),2),"non raggiungibile"))</f>
        <v/>
      </c>
      <c r="K237" s="9" t="n"/>
      <c r="L237" s="11">
        <f>IF(OR($A237="",K237=""),"",K237/(1+H237))</f>
        <v/>
      </c>
      <c r="M237" s="11">
        <f>IF(OR($A237="",K237=""),"",K237*F237+G237)</f>
        <v/>
      </c>
      <c r="N237" s="11">
        <f>IF(OR($A237="",K237=""),"",L237-B237-C237-D237-E237-M237)</f>
        <v/>
      </c>
      <c r="O237" s="12">
        <f>IF(OR($A237="",K237=""),"",IFERROR(N237/L237,0))</f>
        <v/>
      </c>
      <c r="P237" s="12">
        <f>IF(OR($A237="",K237=""),"",IFERROR(L237/B237-1,0))</f>
        <v/>
      </c>
    </row>
    <row r="238">
      <c r="A238" s="8" t="n"/>
      <c r="B238" s="9" t="n"/>
      <c r="C238" s="9" t="n"/>
      <c r="D238" s="9" t="n"/>
      <c r="E238" s="9" t="n"/>
      <c r="F238" s="10" t="n"/>
      <c r="G238" s="9" t="n"/>
      <c r="H238" s="10" t="n"/>
      <c r="I238" s="10" t="n"/>
      <c r="J238" s="11">
        <f>IF($A238="","",IFERROR(ROUND((B238+C238+D238+E238+G238)/(1-I238-F238*(1+H238))*(1+H238),2),"non raggiungibile"))</f>
        <v/>
      </c>
      <c r="K238" s="9" t="n"/>
      <c r="L238" s="11">
        <f>IF(OR($A238="",K238=""),"",K238/(1+H238))</f>
        <v/>
      </c>
      <c r="M238" s="11">
        <f>IF(OR($A238="",K238=""),"",K238*F238+G238)</f>
        <v/>
      </c>
      <c r="N238" s="11">
        <f>IF(OR($A238="",K238=""),"",L238-B238-C238-D238-E238-M238)</f>
        <v/>
      </c>
      <c r="O238" s="12">
        <f>IF(OR($A238="",K238=""),"",IFERROR(N238/L238,0))</f>
        <v/>
      </c>
      <c r="P238" s="12">
        <f>IF(OR($A238="",K238=""),"",IFERROR(L238/B238-1,0))</f>
        <v/>
      </c>
    </row>
    <row r="239">
      <c r="A239" s="8" t="n"/>
      <c r="B239" s="9" t="n"/>
      <c r="C239" s="9" t="n"/>
      <c r="D239" s="9" t="n"/>
      <c r="E239" s="9" t="n"/>
      <c r="F239" s="10" t="n"/>
      <c r="G239" s="9" t="n"/>
      <c r="H239" s="10" t="n"/>
      <c r="I239" s="10" t="n"/>
      <c r="J239" s="11">
        <f>IF($A239="","",IFERROR(ROUND((B239+C239+D239+E239+G239)/(1-I239-F239*(1+H239))*(1+H239),2),"non raggiungibile"))</f>
        <v/>
      </c>
      <c r="K239" s="9" t="n"/>
      <c r="L239" s="11">
        <f>IF(OR($A239="",K239=""),"",K239/(1+H239))</f>
        <v/>
      </c>
      <c r="M239" s="11">
        <f>IF(OR($A239="",K239=""),"",K239*F239+G239)</f>
        <v/>
      </c>
      <c r="N239" s="11">
        <f>IF(OR($A239="",K239=""),"",L239-B239-C239-D239-E239-M239)</f>
        <v/>
      </c>
      <c r="O239" s="12">
        <f>IF(OR($A239="",K239=""),"",IFERROR(N239/L239,0))</f>
        <v/>
      </c>
      <c r="P239" s="12">
        <f>IF(OR($A239="",K239=""),"",IFERROR(L239/B239-1,0))</f>
        <v/>
      </c>
    </row>
    <row r="240">
      <c r="A240" s="8" t="n"/>
      <c r="B240" s="9" t="n"/>
      <c r="C240" s="9" t="n"/>
      <c r="D240" s="9" t="n"/>
      <c r="E240" s="9" t="n"/>
      <c r="F240" s="10" t="n"/>
      <c r="G240" s="9" t="n"/>
      <c r="H240" s="10" t="n"/>
      <c r="I240" s="10" t="n"/>
      <c r="J240" s="11">
        <f>IF($A240="","",IFERROR(ROUND((B240+C240+D240+E240+G240)/(1-I240-F240*(1+H240))*(1+H240),2),"non raggiungibile"))</f>
        <v/>
      </c>
      <c r="K240" s="9" t="n"/>
      <c r="L240" s="11">
        <f>IF(OR($A240="",K240=""),"",K240/(1+H240))</f>
        <v/>
      </c>
      <c r="M240" s="11">
        <f>IF(OR($A240="",K240=""),"",K240*F240+G240)</f>
        <v/>
      </c>
      <c r="N240" s="11">
        <f>IF(OR($A240="",K240=""),"",L240-B240-C240-D240-E240-M240)</f>
        <v/>
      </c>
      <c r="O240" s="12">
        <f>IF(OR($A240="",K240=""),"",IFERROR(N240/L240,0))</f>
        <v/>
      </c>
      <c r="P240" s="12">
        <f>IF(OR($A240="",K240=""),"",IFERROR(L240/B240-1,0))</f>
        <v/>
      </c>
    </row>
    <row r="241">
      <c r="A241" s="8" t="n"/>
      <c r="B241" s="9" t="n"/>
      <c r="C241" s="9" t="n"/>
      <c r="D241" s="9" t="n"/>
      <c r="E241" s="9" t="n"/>
      <c r="F241" s="10" t="n"/>
      <c r="G241" s="9" t="n"/>
      <c r="H241" s="10" t="n"/>
      <c r="I241" s="10" t="n"/>
      <c r="J241" s="11">
        <f>IF($A241="","",IFERROR(ROUND((B241+C241+D241+E241+G241)/(1-I241-F241*(1+H241))*(1+H241),2),"non raggiungibile"))</f>
        <v/>
      </c>
      <c r="K241" s="9" t="n"/>
      <c r="L241" s="11">
        <f>IF(OR($A241="",K241=""),"",K241/(1+H241))</f>
        <v/>
      </c>
      <c r="M241" s="11">
        <f>IF(OR($A241="",K241=""),"",K241*F241+G241)</f>
        <v/>
      </c>
      <c r="N241" s="11">
        <f>IF(OR($A241="",K241=""),"",L241-B241-C241-D241-E241-M241)</f>
        <v/>
      </c>
      <c r="O241" s="12">
        <f>IF(OR($A241="",K241=""),"",IFERROR(N241/L241,0))</f>
        <v/>
      </c>
      <c r="P241" s="12">
        <f>IF(OR($A241="",K241=""),"",IFERROR(L241/B241-1,0))</f>
        <v/>
      </c>
    </row>
    <row r="242">
      <c r="A242" s="8" t="n"/>
      <c r="B242" s="9" t="n"/>
      <c r="C242" s="9" t="n"/>
      <c r="D242" s="9" t="n"/>
      <c r="E242" s="9" t="n"/>
      <c r="F242" s="10" t="n"/>
      <c r="G242" s="9" t="n"/>
      <c r="H242" s="10" t="n"/>
      <c r="I242" s="10" t="n"/>
      <c r="J242" s="11">
        <f>IF($A242="","",IFERROR(ROUND((B242+C242+D242+E242+G242)/(1-I242-F242*(1+H242))*(1+H242),2),"non raggiungibile"))</f>
        <v/>
      </c>
      <c r="K242" s="9" t="n"/>
      <c r="L242" s="11">
        <f>IF(OR($A242="",K242=""),"",K242/(1+H242))</f>
        <v/>
      </c>
      <c r="M242" s="11">
        <f>IF(OR($A242="",K242=""),"",K242*F242+G242)</f>
        <v/>
      </c>
      <c r="N242" s="11">
        <f>IF(OR($A242="",K242=""),"",L242-B242-C242-D242-E242-M242)</f>
        <v/>
      </c>
      <c r="O242" s="12">
        <f>IF(OR($A242="",K242=""),"",IFERROR(N242/L242,0))</f>
        <v/>
      </c>
      <c r="P242" s="12">
        <f>IF(OR($A242="",K242=""),"",IFERROR(L242/B242-1,0))</f>
        <v/>
      </c>
    </row>
    <row r="243">
      <c r="A243" s="8" t="n"/>
      <c r="B243" s="9" t="n"/>
      <c r="C243" s="9" t="n"/>
      <c r="D243" s="9" t="n"/>
      <c r="E243" s="9" t="n"/>
      <c r="F243" s="10" t="n"/>
      <c r="G243" s="9" t="n"/>
      <c r="H243" s="10" t="n"/>
      <c r="I243" s="10" t="n"/>
      <c r="J243" s="11">
        <f>IF($A243="","",IFERROR(ROUND((B243+C243+D243+E243+G243)/(1-I243-F243*(1+H243))*(1+H243),2),"non raggiungibile"))</f>
        <v/>
      </c>
      <c r="K243" s="9" t="n"/>
      <c r="L243" s="11">
        <f>IF(OR($A243="",K243=""),"",K243/(1+H243))</f>
        <v/>
      </c>
      <c r="M243" s="11">
        <f>IF(OR($A243="",K243=""),"",K243*F243+G243)</f>
        <v/>
      </c>
      <c r="N243" s="11">
        <f>IF(OR($A243="",K243=""),"",L243-B243-C243-D243-E243-M243)</f>
        <v/>
      </c>
      <c r="O243" s="12">
        <f>IF(OR($A243="",K243=""),"",IFERROR(N243/L243,0))</f>
        <v/>
      </c>
      <c r="P243" s="12">
        <f>IF(OR($A243="",K243=""),"",IFERROR(L243/B243-1,0))</f>
        <v/>
      </c>
    </row>
    <row r="244">
      <c r="A244" s="8" t="n"/>
      <c r="B244" s="9" t="n"/>
      <c r="C244" s="9" t="n"/>
      <c r="D244" s="9" t="n"/>
      <c r="E244" s="9" t="n"/>
      <c r="F244" s="10" t="n"/>
      <c r="G244" s="9" t="n"/>
      <c r="H244" s="10" t="n"/>
      <c r="I244" s="10" t="n"/>
      <c r="J244" s="11">
        <f>IF($A244="","",IFERROR(ROUND((B244+C244+D244+E244+G244)/(1-I244-F244*(1+H244))*(1+H244),2),"non raggiungibile"))</f>
        <v/>
      </c>
      <c r="K244" s="9" t="n"/>
      <c r="L244" s="11">
        <f>IF(OR($A244="",K244=""),"",K244/(1+H244))</f>
        <v/>
      </c>
      <c r="M244" s="11">
        <f>IF(OR($A244="",K244=""),"",K244*F244+G244)</f>
        <v/>
      </c>
      <c r="N244" s="11">
        <f>IF(OR($A244="",K244=""),"",L244-B244-C244-D244-E244-M244)</f>
        <v/>
      </c>
      <c r="O244" s="12">
        <f>IF(OR($A244="",K244=""),"",IFERROR(N244/L244,0))</f>
        <v/>
      </c>
      <c r="P244" s="12">
        <f>IF(OR($A244="",K244=""),"",IFERROR(L244/B244-1,0))</f>
        <v/>
      </c>
    </row>
    <row r="245">
      <c r="A245" s="8" t="n"/>
      <c r="B245" s="9" t="n"/>
      <c r="C245" s="9" t="n"/>
      <c r="D245" s="9" t="n"/>
      <c r="E245" s="9" t="n"/>
      <c r="F245" s="10" t="n"/>
      <c r="G245" s="9" t="n"/>
      <c r="H245" s="10" t="n"/>
      <c r="I245" s="10" t="n"/>
      <c r="J245" s="11">
        <f>IF($A245="","",IFERROR(ROUND((B245+C245+D245+E245+G245)/(1-I245-F245*(1+H245))*(1+H245),2),"non raggiungibile"))</f>
        <v/>
      </c>
      <c r="K245" s="9" t="n"/>
      <c r="L245" s="11">
        <f>IF(OR($A245="",K245=""),"",K245/(1+H245))</f>
        <v/>
      </c>
      <c r="M245" s="11">
        <f>IF(OR($A245="",K245=""),"",K245*F245+G245)</f>
        <v/>
      </c>
      <c r="N245" s="11">
        <f>IF(OR($A245="",K245=""),"",L245-B245-C245-D245-E245-M245)</f>
        <v/>
      </c>
      <c r="O245" s="12">
        <f>IF(OR($A245="",K245=""),"",IFERROR(N245/L245,0))</f>
        <v/>
      </c>
      <c r="P245" s="12">
        <f>IF(OR($A245="",K245=""),"",IFERROR(L245/B245-1,0))</f>
        <v/>
      </c>
    </row>
    <row r="246">
      <c r="A246" s="8" t="n"/>
      <c r="B246" s="9" t="n"/>
      <c r="C246" s="9" t="n"/>
      <c r="D246" s="9" t="n"/>
      <c r="E246" s="9" t="n"/>
      <c r="F246" s="10" t="n"/>
      <c r="G246" s="9" t="n"/>
      <c r="H246" s="10" t="n"/>
      <c r="I246" s="10" t="n"/>
      <c r="J246" s="11">
        <f>IF($A246="","",IFERROR(ROUND((B246+C246+D246+E246+G246)/(1-I246-F246*(1+H246))*(1+H246),2),"non raggiungibile"))</f>
        <v/>
      </c>
      <c r="K246" s="9" t="n"/>
      <c r="L246" s="11">
        <f>IF(OR($A246="",K246=""),"",K246/(1+H246))</f>
        <v/>
      </c>
      <c r="M246" s="11">
        <f>IF(OR($A246="",K246=""),"",K246*F246+G246)</f>
        <v/>
      </c>
      <c r="N246" s="11">
        <f>IF(OR($A246="",K246=""),"",L246-B246-C246-D246-E246-M246)</f>
        <v/>
      </c>
      <c r="O246" s="12">
        <f>IF(OR($A246="",K246=""),"",IFERROR(N246/L246,0))</f>
        <v/>
      </c>
      <c r="P246" s="12">
        <f>IF(OR($A246="",K246=""),"",IFERROR(L246/B246-1,0))</f>
        <v/>
      </c>
    </row>
    <row r="247">
      <c r="A247" s="8" t="n"/>
      <c r="B247" s="9" t="n"/>
      <c r="C247" s="9" t="n"/>
      <c r="D247" s="9" t="n"/>
      <c r="E247" s="9" t="n"/>
      <c r="F247" s="10" t="n"/>
      <c r="G247" s="9" t="n"/>
      <c r="H247" s="10" t="n"/>
      <c r="I247" s="10" t="n"/>
      <c r="J247" s="11">
        <f>IF($A247="","",IFERROR(ROUND((B247+C247+D247+E247+G247)/(1-I247-F247*(1+H247))*(1+H247),2),"non raggiungibile"))</f>
        <v/>
      </c>
      <c r="K247" s="9" t="n"/>
      <c r="L247" s="11">
        <f>IF(OR($A247="",K247=""),"",K247/(1+H247))</f>
        <v/>
      </c>
      <c r="M247" s="11">
        <f>IF(OR($A247="",K247=""),"",K247*F247+G247)</f>
        <v/>
      </c>
      <c r="N247" s="11">
        <f>IF(OR($A247="",K247=""),"",L247-B247-C247-D247-E247-M247)</f>
        <v/>
      </c>
      <c r="O247" s="12">
        <f>IF(OR($A247="",K247=""),"",IFERROR(N247/L247,0))</f>
        <v/>
      </c>
      <c r="P247" s="12">
        <f>IF(OR($A247="",K247=""),"",IFERROR(L247/B247-1,0))</f>
        <v/>
      </c>
    </row>
    <row r="248">
      <c r="A248" s="8" t="n"/>
      <c r="B248" s="9" t="n"/>
      <c r="C248" s="9" t="n"/>
      <c r="D248" s="9" t="n"/>
      <c r="E248" s="9" t="n"/>
      <c r="F248" s="10" t="n"/>
      <c r="G248" s="9" t="n"/>
      <c r="H248" s="10" t="n"/>
      <c r="I248" s="10" t="n"/>
      <c r="J248" s="11">
        <f>IF($A248="","",IFERROR(ROUND((B248+C248+D248+E248+G248)/(1-I248-F248*(1+H248))*(1+H248),2),"non raggiungibile"))</f>
        <v/>
      </c>
      <c r="K248" s="9" t="n"/>
      <c r="L248" s="11">
        <f>IF(OR($A248="",K248=""),"",K248/(1+H248))</f>
        <v/>
      </c>
      <c r="M248" s="11">
        <f>IF(OR($A248="",K248=""),"",K248*F248+G248)</f>
        <v/>
      </c>
      <c r="N248" s="11">
        <f>IF(OR($A248="",K248=""),"",L248-B248-C248-D248-E248-M248)</f>
        <v/>
      </c>
      <c r="O248" s="12">
        <f>IF(OR($A248="",K248=""),"",IFERROR(N248/L248,0))</f>
        <v/>
      </c>
      <c r="P248" s="12">
        <f>IF(OR($A248="",K248=""),"",IFERROR(L248/B248-1,0))</f>
        <v/>
      </c>
    </row>
    <row r="249">
      <c r="A249" s="8" t="n"/>
      <c r="B249" s="9" t="n"/>
      <c r="C249" s="9" t="n"/>
      <c r="D249" s="9" t="n"/>
      <c r="E249" s="9" t="n"/>
      <c r="F249" s="10" t="n"/>
      <c r="G249" s="9" t="n"/>
      <c r="H249" s="10" t="n"/>
      <c r="I249" s="10" t="n"/>
      <c r="J249" s="11">
        <f>IF($A249="","",IFERROR(ROUND((B249+C249+D249+E249+G249)/(1-I249-F249*(1+H249))*(1+H249),2),"non raggiungibile"))</f>
        <v/>
      </c>
      <c r="K249" s="9" t="n"/>
      <c r="L249" s="11">
        <f>IF(OR($A249="",K249=""),"",K249/(1+H249))</f>
        <v/>
      </c>
      <c r="M249" s="11">
        <f>IF(OR($A249="",K249=""),"",K249*F249+G249)</f>
        <v/>
      </c>
      <c r="N249" s="11">
        <f>IF(OR($A249="",K249=""),"",L249-B249-C249-D249-E249-M249)</f>
        <v/>
      </c>
      <c r="O249" s="12">
        <f>IF(OR($A249="",K249=""),"",IFERROR(N249/L249,0))</f>
        <v/>
      </c>
      <c r="P249" s="12">
        <f>IF(OR($A249="",K249=""),"",IFERROR(L249/B249-1,0))</f>
        <v/>
      </c>
    </row>
    <row r="250">
      <c r="A250" s="8" t="n"/>
      <c r="B250" s="9" t="n"/>
      <c r="C250" s="9" t="n"/>
      <c r="D250" s="9" t="n"/>
      <c r="E250" s="9" t="n"/>
      <c r="F250" s="10" t="n"/>
      <c r="G250" s="9" t="n"/>
      <c r="H250" s="10" t="n"/>
      <c r="I250" s="10" t="n"/>
      <c r="J250" s="11">
        <f>IF($A250="","",IFERROR(ROUND((B250+C250+D250+E250+G250)/(1-I250-F250*(1+H250))*(1+H250),2),"non raggiungibile"))</f>
        <v/>
      </c>
      <c r="K250" s="9" t="n"/>
      <c r="L250" s="11">
        <f>IF(OR($A250="",K250=""),"",K250/(1+H250))</f>
        <v/>
      </c>
      <c r="M250" s="11">
        <f>IF(OR($A250="",K250=""),"",K250*F250+G250)</f>
        <v/>
      </c>
      <c r="N250" s="11">
        <f>IF(OR($A250="",K250=""),"",L250-B250-C250-D250-E250-M250)</f>
        <v/>
      </c>
      <c r="O250" s="12">
        <f>IF(OR($A250="",K250=""),"",IFERROR(N250/L250,0))</f>
        <v/>
      </c>
      <c r="P250" s="12">
        <f>IF(OR($A250="",K250=""),"",IFERROR(L250/B250-1,0))</f>
        <v/>
      </c>
    </row>
    <row r="251">
      <c r="A251" s="8" t="n"/>
      <c r="B251" s="9" t="n"/>
      <c r="C251" s="9" t="n"/>
      <c r="D251" s="9" t="n"/>
      <c r="E251" s="9" t="n"/>
      <c r="F251" s="10" t="n"/>
      <c r="G251" s="9" t="n"/>
      <c r="H251" s="10" t="n"/>
      <c r="I251" s="10" t="n"/>
      <c r="J251" s="11">
        <f>IF($A251="","",IFERROR(ROUND((B251+C251+D251+E251+G251)/(1-I251-F251*(1+H251))*(1+H251),2),"non raggiungibile"))</f>
        <v/>
      </c>
      <c r="K251" s="9" t="n"/>
      <c r="L251" s="11">
        <f>IF(OR($A251="",K251=""),"",K251/(1+H251))</f>
        <v/>
      </c>
      <c r="M251" s="11">
        <f>IF(OR($A251="",K251=""),"",K251*F251+G251)</f>
        <v/>
      </c>
      <c r="N251" s="11">
        <f>IF(OR($A251="",K251=""),"",L251-B251-C251-D251-E251-M251)</f>
        <v/>
      </c>
      <c r="O251" s="12">
        <f>IF(OR($A251="",K251=""),"",IFERROR(N251/L251,0))</f>
        <v/>
      </c>
      <c r="P251" s="12">
        <f>IF(OR($A251="",K251=""),"",IFERROR(L251/B251-1,0))</f>
        <v/>
      </c>
    </row>
    <row r="252">
      <c r="A252" s="8" t="n"/>
      <c r="B252" s="9" t="n"/>
      <c r="C252" s="9" t="n"/>
      <c r="D252" s="9" t="n"/>
      <c r="E252" s="9" t="n"/>
      <c r="F252" s="10" t="n"/>
      <c r="G252" s="9" t="n"/>
      <c r="H252" s="10" t="n"/>
      <c r="I252" s="10" t="n"/>
      <c r="J252" s="11">
        <f>IF($A252="","",IFERROR(ROUND((B252+C252+D252+E252+G252)/(1-I252-F252*(1+H252))*(1+H252),2),"non raggiungibile"))</f>
        <v/>
      </c>
      <c r="K252" s="9" t="n"/>
      <c r="L252" s="11">
        <f>IF(OR($A252="",K252=""),"",K252/(1+H252))</f>
        <v/>
      </c>
      <c r="M252" s="11">
        <f>IF(OR($A252="",K252=""),"",K252*F252+G252)</f>
        <v/>
      </c>
      <c r="N252" s="11">
        <f>IF(OR($A252="",K252=""),"",L252-B252-C252-D252-E252-M252)</f>
        <v/>
      </c>
      <c r="O252" s="12">
        <f>IF(OR($A252="",K252=""),"",IFERROR(N252/L252,0))</f>
        <v/>
      </c>
      <c r="P252" s="12">
        <f>IF(OR($A252="",K252=""),"",IFERROR(L252/B252-1,0))</f>
        <v/>
      </c>
    </row>
    <row r="253">
      <c r="A253" s="8" t="n"/>
      <c r="B253" s="9" t="n"/>
      <c r="C253" s="9" t="n"/>
      <c r="D253" s="9" t="n"/>
      <c r="E253" s="9" t="n"/>
      <c r="F253" s="10" t="n"/>
      <c r="G253" s="9" t="n"/>
      <c r="H253" s="10" t="n"/>
      <c r="I253" s="10" t="n"/>
      <c r="J253" s="11">
        <f>IF($A253="","",IFERROR(ROUND((B253+C253+D253+E253+G253)/(1-I253-F253*(1+H253))*(1+H253),2),"non raggiungibile"))</f>
        <v/>
      </c>
      <c r="K253" s="9" t="n"/>
      <c r="L253" s="11">
        <f>IF(OR($A253="",K253=""),"",K253/(1+H253))</f>
        <v/>
      </c>
      <c r="M253" s="11">
        <f>IF(OR($A253="",K253=""),"",K253*F253+G253)</f>
        <v/>
      </c>
      <c r="N253" s="11">
        <f>IF(OR($A253="",K253=""),"",L253-B253-C253-D253-E253-M253)</f>
        <v/>
      </c>
      <c r="O253" s="12">
        <f>IF(OR($A253="",K253=""),"",IFERROR(N253/L253,0))</f>
        <v/>
      </c>
      <c r="P253" s="12">
        <f>IF(OR($A253="",K253=""),"",IFERROR(L253/B253-1,0))</f>
        <v/>
      </c>
    </row>
    <row r="254">
      <c r="A254" s="8" t="n"/>
      <c r="B254" s="9" t="n"/>
      <c r="C254" s="9" t="n"/>
      <c r="D254" s="9" t="n"/>
      <c r="E254" s="9" t="n"/>
      <c r="F254" s="10" t="n"/>
      <c r="G254" s="9" t="n"/>
      <c r="H254" s="10" t="n"/>
      <c r="I254" s="10" t="n"/>
      <c r="J254" s="11">
        <f>IF($A254="","",IFERROR(ROUND((B254+C254+D254+E254+G254)/(1-I254-F254*(1+H254))*(1+H254),2),"non raggiungibile"))</f>
        <v/>
      </c>
      <c r="K254" s="9" t="n"/>
      <c r="L254" s="11">
        <f>IF(OR($A254="",K254=""),"",K254/(1+H254))</f>
        <v/>
      </c>
      <c r="M254" s="11">
        <f>IF(OR($A254="",K254=""),"",K254*F254+G254)</f>
        <v/>
      </c>
      <c r="N254" s="11">
        <f>IF(OR($A254="",K254=""),"",L254-B254-C254-D254-E254-M254)</f>
        <v/>
      </c>
      <c r="O254" s="12">
        <f>IF(OR($A254="",K254=""),"",IFERROR(N254/L254,0))</f>
        <v/>
      </c>
      <c r="P254" s="12">
        <f>IF(OR($A254="",K254=""),"",IFERROR(L254/B254-1,0))</f>
        <v/>
      </c>
    </row>
    <row r="255">
      <c r="A255" s="8" t="n"/>
      <c r="B255" s="9" t="n"/>
      <c r="C255" s="9" t="n"/>
      <c r="D255" s="9" t="n"/>
      <c r="E255" s="9" t="n"/>
      <c r="F255" s="10" t="n"/>
      <c r="G255" s="9" t="n"/>
      <c r="H255" s="10" t="n"/>
      <c r="I255" s="10" t="n"/>
      <c r="J255" s="11">
        <f>IF($A255="","",IFERROR(ROUND((B255+C255+D255+E255+G255)/(1-I255-F255*(1+H255))*(1+H255),2),"non raggiungibile"))</f>
        <v/>
      </c>
      <c r="K255" s="9" t="n"/>
      <c r="L255" s="11">
        <f>IF(OR($A255="",K255=""),"",K255/(1+H255))</f>
        <v/>
      </c>
      <c r="M255" s="11">
        <f>IF(OR($A255="",K255=""),"",K255*F255+G255)</f>
        <v/>
      </c>
      <c r="N255" s="11">
        <f>IF(OR($A255="",K255=""),"",L255-B255-C255-D255-E255-M255)</f>
        <v/>
      </c>
      <c r="O255" s="12">
        <f>IF(OR($A255="",K255=""),"",IFERROR(N255/L255,0))</f>
        <v/>
      </c>
      <c r="P255" s="12">
        <f>IF(OR($A255="",K255=""),"",IFERROR(L255/B255-1,0))</f>
        <v/>
      </c>
    </row>
    <row r="256">
      <c r="A256" s="8" t="n"/>
      <c r="B256" s="9" t="n"/>
      <c r="C256" s="9" t="n"/>
      <c r="D256" s="9" t="n"/>
      <c r="E256" s="9" t="n"/>
      <c r="F256" s="10" t="n"/>
      <c r="G256" s="9" t="n"/>
      <c r="H256" s="10" t="n"/>
      <c r="I256" s="10" t="n"/>
      <c r="J256" s="11">
        <f>IF($A256="","",IFERROR(ROUND((B256+C256+D256+E256+G256)/(1-I256-F256*(1+H256))*(1+H256),2),"non raggiungibile"))</f>
        <v/>
      </c>
      <c r="K256" s="9" t="n"/>
      <c r="L256" s="11">
        <f>IF(OR($A256="",K256=""),"",K256/(1+H256))</f>
        <v/>
      </c>
      <c r="M256" s="11">
        <f>IF(OR($A256="",K256=""),"",K256*F256+G256)</f>
        <v/>
      </c>
      <c r="N256" s="11">
        <f>IF(OR($A256="",K256=""),"",L256-B256-C256-D256-E256-M256)</f>
        <v/>
      </c>
      <c r="O256" s="12">
        <f>IF(OR($A256="",K256=""),"",IFERROR(N256/L256,0))</f>
        <v/>
      </c>
      <c r="P256" s="12">
        <f>IF(OR($A256="",K256=""),"",IFERROR(L256/B256-1,0))</f>
        <v/>
      </c>
    </row>
    <row r="257">
      <c r="A257" s="8" t="n"/>
      <c r="B257" s="9" t="n"/>
      <c r="C257" s="9" t="n"/>
      <c r="D257" s="9" t="n"/>
      <c r="E257" s="9" t="n"/>
      <c r="F257" s="10" t="n"/>
      <c r="G257" s="9" t="n"/>
      <c r="H257" s="10" t="n"/>
      <c r="I257" s="10" t="n"/>
      <c r="J257" s="11">
        <f>IF($A257="","",IFERROR(ROUND((B257+C257+D257+E257+G257)/(1-I257-F257*(1+H257))*(1+H257),2),"non raggiungibile"))</f>
        <v/>
      </c>
      <c r="K257" s="9" t="n"/>
      <c r="L257" s="11">
        <f>IF(OR($A257="",K257=""),"",K257/(1+H257))</f>
        <v/>
      </c>
      <c r="M257" s="11">
        <f>IF(OR($A257="",K257=""),"",K257*F257+G257)</f>
        <v/>
      </c>
      <c r="N257" s="11">
        <f>IF(OR($A257="",K257=""),"",L257-B257-C257-D257-E257-M257)</f>
        <v/>
      </c>
      <c r="O257" s="12">
        <f>IF(OR($A257="",K257=""),"",IFERROR(N257/L257,0))</f>
        <v/>
      </c>
      <c r="P257" s="12">
        <f>IF(OR($A257="",K257=""),"",IFERROR(L257/B257-1,0))</f>
        <v/>
      </c>
    </row>
    <row r="258">
      <c r="A258" s="8" t="n"/>
      <c r="B258" s="9" t="n"/>
      <c r="C258" s="9" t="n"/>
      <c r="D258" s="9" t="n"/>
      <c r="E258" s="9" t="n"/>
      <c r="F258" s="10" t="n"/>
      <c r="G258" s="9" t="n"/>
      <c r="H258" s="10" t="n"/>
      <c r="I258" s="10" t="n"/>
      <c r="J258" s="11">
        <f>IF($A258="","",IFERROR(ROUND((B258+C258+D258+E258+G258)/(1-I258-F258*(1+H258))*(1+H258),2),"non raggiungibile"))</f>
        <v/>
      </c>
      <c r="K258" s="9" t="n"/>
      <c r="L258" s="11">
        <f>IF(OR($A258="",K258=""),"",K258/(1+H258))</f>
        <v/>
      </c>
      <c r="M258" s="11">
        <f>IF(OR($A258="",K258=""),"",K258*F258+G258)</f>
        <v/>
      </c>
      <c r="N258" s="11">
        <f>IF(OR($A258="",K258=""),"",L258-B258-C258-D258-E258-M258)</f>
        <v/>
      </c>
      <c r="O258" s="12">
        <f>IF(OR($A258="",K258=""),"",IFERROR(N258/L258,0))</f>
        <v/>
      </c>
      <c r="P258" s="12">
        <f>IF(OR($A258="",K258=""),"",IFERROR(L258/B258-1,0))</f>
        <v/>
      </c>
    </row>
    <row r="259">
      <c r="A259" s="8" t="n"/>
      <c r="B259" s="9" t="n"/>
      <c r="C259" s="9" t="n"/>
      <c r="D259" s="9" t="n"/>
      <c r="E259" s="9" t="n"/>
      <c r="F259" s="10" t="n"/>
      <c r="G259" s="9" t="n"/>
      <c r="H259" s="10" t="n"/>
      <c r="I259" s="10" t="n"/>
      <c r="J259" s="11">
        <f>IF($A259="","",IFERROR(ROUND((B259+C259+D259+E259+G259)/(1-I259-F259*(1+H259))*(1+H259),2),"non raggiungibile"))</f>
        <v/>
      </c>
      <c r="K259" s="9" t="n"/>
      <c r="L259" s="11">
        <f>IF(OR($A259="",K259=""),"",K259/(1+H259))</f>
        <v/>
      </c>
      <c r="M259" s="11">
        <f>IF(OR($A259="",K259=""),"",K259*F259+G259)</f>
        <v/>
      </c>
      <c r="N259" s="11">
        <f>IF(OR($A259="",K259=""),"",L259-B259-C259-D259-E259-M259)</f>
        <v/>
      </c>
      <c r="O259" s="12">
        <f>IF(OR($A259="",K259=""),"",IFERROR(N259/L259,0))</f>
        <v/>
      </c>
      <c r="P259" s="12">
        <f>IF(OR($A259="",K259=""),"",IFERROR(L259/B259-1,0))</f>
        <v/>
      </c>
    </row>
    <row r="260">
      <c r="A260" s="8" t="n"/>
      <c r="B260" s="9" t="n"/>
      <c r="C260" s="9" t="n"/>
      <c r="D260" s="9" t="n"/>
      <c r="E260" s="9" t="n"/>
      <c r="F260" s="10" t="n"/>
      <c r="G260" s="9" t="n"/>
      <c r="H260" s="10" t="n"/>
      <c r="I260" s="10" t="n"/>
      <c r="J260" s="11">
        <f>IF($A260="","",IFERROR(ROUND((B260+C260+D260+E260+G260)/(1-I260-F260*(1+H260))*(1+H260),2),"non raggiungibile"))</f>
        <v/>
      </c>
      <c r="K260" s="9" t="n"/>
      <c r="L260" s="11">
        <f>IF(OR($A260="",K260=""),"",K260/(1+H260))</f>
        <v/>
      </c>
      <c r="M260" s="11">
        <f>IF(OR($A260="",K260=""),"",K260*F260+G260)</f>
        <v/>
      </c>
      <c r="N260" s="11">
        <f>IF(OR($A260="",K260=""),"",L260-B260-C260-D260-E260-M260)</f>
        <v/>
      </c>
      <c r="O260" s="12">
        <f>IF(OR($A260="",K260=""),"",IFERROR(N260/L260,0))</f>
        <v/>
      </c>
      <c r="P260" s="12">
        <f>IF(OR($A260="",K260=""),"",IFERROR(L260/B260-1,0))</f>
        <v/>
      </c>
    </row>
    <row r="261">
      <c r="A261" s="8" t="n"/>
      <c r="B261" s="9" t="n"/>
      <c r="C261" s="9" t="n"/>
      <c r="D261" s="9" t="n"/>
      <c r="E261" s="9" t="n"/>
      <c r="F261" s="10" t="n"/>
      <c r="G261" s="9" t="n"/>
      <c r="H261" s="10" t="n"/>
      <c r="I261" s="10" t="n"/>
      <c r="J261" s="11">
        <f>IF($A261="","",IFERROR(ROUND((B261+C261+D261+E261+G261)/(1-I261-F261*(1+H261))*(1+H261),2),"non raggiungibile"))</f>
        <v/>
      </c>
      <c r="K261" s="9" t="n"/>
      <c r="L261" s="11">
        <f>IF(OR($A261="",K261=""),"",K261/(1+H261))</f>
        <v/>
      </c>
      <c r="M261" s="11">
        <f>IF(OR($A261="",K261=""),"",K261*F261+G261)</f>
        <v/>
      </c>
      <c r="N261" s="11">
        <f>IF(OR($A261="",K261=""),"",L261-B261-C261-D261-E261-M261)</f>
        <v/>
      </c>
      <c r="O261" s="12">
        <f>IF(OR($A261="",K261=""),"",IFERROR(N261/L261,0))</f>
        <v/>
      </c>
      <c r="P261" s="12">
        <f>IF(OR($A261="",K261=""),"",IFERROR(L261/B261-1,0))</f>
        <v/>
      </c>
    </row>
    <row r="262">
      <c r="A262" s="8" t="n"/>
      <c r="B262" s="9" t="n"/>
      <c r="C262" s="9" t="n"/>
      <c r="D262" s="9" t="n"/>
      <c r="E262" s="9" t="n"/>
      <c r="F262" s="10" t="n"/>
      <c r="G262" s="9" t="n"/>
      <c r="H262" s="10" t="n"/>
      <c r="I262" s="10" t="n"/>
      <c r="J262" s="11">
        <f>IF($A262="","",IFERROR(ROUND((B262+C262+D262+E262+G262)/(1-I262-F262*(1+H262))*(1+H262),2),"non raggiungibile"))</f>
        <v/>
      </c>
      <c r="K262" s="9" t="n"/>
      <c r="L262" s="11">
        <f>IF(OR($A262="",K262=""),"",K262/(1+H262))</f>
        <v/>
      </c>
      <c r="M262" s="11">
        <f>IF(OR($A262="",K262=""),"",K262*F262+G262)</f>
        <v/>
      </c>
      <c r="N262" s="11">
        <f>IF(OR($A262="",K262=""),"",L262-B262-C262-D262-E262-M262)</f>
        <v/>
      </c>
      <c r="O262" s="12">
        <f>IF(OR($A262="",K262=""),"",IFERROR(N262/L262,0))</f>
        <v/>
      </c>
      <c r="P262" s="12">
        <f>IF(OR($A262="",K262=""),"",IFERROR(L262/B262-1,0))</f>
        <v/>
      </c>
    </row>
    <row r="263">
      <c r="A263" s="8" t="n"/>
      <c r="B263" s="9" t="n"/>
      <c r="C263" s="9" t="n"/>
      <c r="D263" s="9" t="n"/>
      <c r="E263" s="9" t="n"/>
      <c r="F263" s="10" t="n"/>
      <c r="G263" s="9" t="n"/>
      <c r="H263" s="10" t="n"/>
      <c r="I263" s="10" t="n"/>
      <c r="J263" s="11">
        <f>IF($A263="","",IFERROR(ROUND((B263+C263+D263+E263+G263)/(1-I263-F263*(1+H263))*(1+H263),2),"non raggiungibile"))</f>
        <v/>
      </c>
      <c r="K263" s="9" t="n"/>
      <c r="L263" s="11">
        <f>IF(OR($A263="",K263=""),"",K263/(1+H263))</f>
        <v/>
      </c>
      <c r="M263" s="11">
        <f>IF(OR($A263="",K263=""),"",K263*F263+G263)</f>
        <v/>
      </c>
      <c r="N263" s="11">
        <f>IF(OR($A263="",K263=""),"",L263-B263-C263-D263-E263-M263)</f>
        <v/>
      </c>
      <c r="O263" s="12">
        <f>IF(OR($A263="",K263=""),"",IFERROR(N263/L263,0))</f>
        <v/>
      </c>
      <c r="P263" s="12">
        <f>IF(OR($A263="",K263=""),"",IFERROR(L263/B263-1,0))</f>
        <v/>
      </c>
    </row>
    <row r="264">
      <c r="A264" s="8" t="n"/>
      <c r="B264" s="9" t="n"/>
      <c r="C264" s="9" t="n"/>
      <c r="D264" s="9" t="n"/>
      <c r="E264" s="9" t="n"/>
      <c r="F264" s="10" t="n"/>
      <c r="G264" s="9" t="n"/>
      <c r="H264" s="10" t="n"/>
      <c r="I264" s="10" t="n"/>
      <c r="J264" s="11">
        <f>IF($A264="","",IFERROR(ROUND((B264+C264+D264+E264+G264)/(1-I264-F264*(1+H264))*(1+H264),2),"non raggiungibile"))</f>
        <v/>
      </c>
      <c r="K264" s="9" t="n"/>
      <c r="L264" s="11">
        <f>IF(OR($A264="",K264=""),"",K264/(1+H264))</f>
        <v/>
      </c>
      <c r="M264" s="11">
        <f>IF(OR($A264="",K264=""),"",K264*F264+G264)</f>
        <v/>
      </c>
      <c r="N264" s="11">
        <f>IF(OR($A264="",K264=""),"",L264-B264-C264-D264-E264-M264)</f>
        <v/>
      </c>
      <c r="O264" s="12">
        <f>IF(OR($A264="",K264=""),"",IFERROR(N264/L264,0))</f>
        <v/>
      </c>
      <c r="P264" s="12">
        <f>IF(OR($A264="",K264=""),"",IFERROR(L264/B264-1,0))</f>
        <v/>
      </c>
    </row>
    <row r="265">
      <c r="A265" s="8" t="n"/>
      <c r="B265" s="9" t="n"/>
      <c r="C265" s="9" t="n"/>
      <c r="D265" s="9" t="n"/>
      <c r="E265" s="9" t="n"/>
      <c r="F265" s="10" t="n"/>
      <c r="G265" s="9" t="n"/>
      <c r="H265" s="10" t="n"/>
      <c r="I265" s="10" t="n"/>
      <c r="J265" s="11">
        <f>IF($A265="","",IFERROR(ROUND((B265+C265+D265+E265+G265)/(1-I265-F265*(1+H265))*(1+H265),2),"non raggiungibile"))</f>
        <v/>
      </c>
      <c r="K265" s="9" t="n"/>
      <c r="L265" s="11">
        <f>IF(OR($A265="",K265=""),"",K265/(1+H265))</f>
        <v/>
      </c>
      <c r="M265" s="11">
        <f>IF(OR($A265="",K265=""),"",K265*F265+G265)</f>
        <v/>
      </c>
      <c r="N265" s="11">
        <f>IF(OR($A265="",K265=""),"",L265-B265-C265-D265-E265-M265)</f>
        <v/>
      </c>
      <c r="O265" s="12">
        <f>IF(OR($A265="",K265=""),"",IFERROR(N265/L265,0))</f>
        <v/>
      </c>
      <c r="P265" s="12">
        <f>IF(OR($A265="",K265=""),"",IFERROR(L265/B265-1,0))</f>
        <v/>
      </c>
    </row>
    <row r="266">
      <c r="A266" s="8" t="n"/>
      <c r="B266" s="9" t="n"/>
      <c r="C266" s="9" t="n"/>
      <c r="D266" s="9" t="n"/>
      <c r="E266" s="9" t="n"/>
      <c r="F266" s="10" t="n"/>
      <c r="G266" s="9" t="n"/>
      <c r="H266" s="10" t="n"/>
      <c r="I266" s="10" t="n"/>
      <c r="J266" s="11">
        <f>IF($A266="","",IFERROR(ROUND((B266+C266+D266+E266+G266)/(1-I266-F266*(1+H266))*(1+H266),2),"non raggiungibile"))</f>
        <v/>
      </c>
      <c r="K266" s="9" t="n"/>
      <c r="L266" s="11">
        <f>IF(OR($A266="",K266=""),"",K266/(1+H266))</f>
        <v/>
      </c>
      <c r="M266" s="11">
        <f>IF(OR($A266="",K266=""),"",K266*F266+G266)</f>
        <v/>
      </c>
      <c r="N266" s="11">
        <f>IF(OR($A266="",K266=""),"",L266-B266-C266-D266-E266-M266)</f>
        <v/>
      </c>
      <c r="O266" s="12">
        <f>IF(OR($A266="",K266=""),"",IFERROR(N266/L266,0))</f>
        <v/>
      </c>
      <c r="P266" s="12">
        <f>IF(OR($A266="",K266=""),"",IFERROR(L266/B266-1,0))</f>
        <v/>
      </c>
    </row>
    <row r="267">
      <c r="A267" s="8" t="n"/>
      <c r="B267" s="9" t="n"/>
      <c r="C267" s="9" t="n"/>
      <c r="D267" s="9" t="n"/>
      <c r="E267" s="9" t="n"/>
      <c r="F267" s="10" t="n"/>
      <c r="G267" s="9" t="n"/>
      <c r="H267" s="10" t="n"/>
      <c r="I267" s="10" t="n"/>
      <c r="J267" s="11">
        <f>IF($A267="","",IFERROR(ROUND((B267+C267+D267+E267+G267)/(1-I267-F267*(1+H267))*(1+H267),2),"non raggiungibile"))</f>
        <v/>
      </c>
      <c r="K267" s="9" t="n"/>
      <c r="L267" s="11">
        <f>IF(OR($A267="",K267=""),"",K267/(1+H267))</f>
        <v/>
      </c>
      <c r="M267" s="11">
        <f>IF(OR($A267="",K267=""),"",K267*F267+G267)</f>
        <v/>
      </c>
      <c r="N267" s="11">
        <f>IF(OR($A267="",K267=""),"",L267-B267-C267-D267-E267-M267)</f>
        <v/>
      </c>
      <c r="O267" s="12">
        <f>IF(OR($A267="",K267=""),"",IFERROR(N267/L267,0))</f>
        <v/>
      </c>
      <c r="P267" s="12">
        <f>IF(OR($A267="",K267=""),"",IFERROR(L267/B267-1,0))</f>
        <v/>
      </c>
    </row>
    <row r="268">
      <c r="A268" s="8" t="n"/>
      <c r="B268" s="9" t="n"/>
      <c r="C268" s="9" t="n"/>
      <c r="D268" s="9" t="n"/>
      <c r="E268" s="9" t="n"/>
      <c r="F268" s="10" t="n"/>
      <c r="G268" s="9" t="n"/>
      <c r="H268" s="10" t="n"/>
      <c r="I268" s="10" t="n"/>
      <c r="J268" s="11">
        <f>IF($A268="","",IFERROR(ROUND((B268+C268+D268+E268+G268)/(1-I268-F268*(1+H268))*(1+H268),2),"non raggiungibile"))</f>
        <v/>
      </c>
      <c r="K268" s="9" t="n"/>
      <c r="L268" s="11">
        <f>IF(OR($A268="",K268=""),"",K268/(1+H268))</f>
        <v/>
      </c>
      <c r="M268" s="11">
        <f>IF(OR($A268="",K268=""),"",K268*F268+G268)</f>
        <v/>
      </c>
      <c r="N268" s="11">
        <f>IF(OR($A268="",K268=""),"",L268-B268-C268-D268-E268-M268)</f>
        <v/>
      </c>
      <c r="O268" s="12">
        <f>IF(OR($A268="",K268=""),"",IFERROR(N268/L268,0))</f>
        <v/>
      </c>
      <c r="P268" s="12">
        <f>IF(OR($A268="",K268=""),"",IFERROR(L268/B268-1,0))</f>
        <v/>
      </c>
    </row>
    <row r="269">
      <c r="A269" s="8" t="n"/>
      <c r="B269" s="9" t="n"/>
      <c r="C269" s="9" t="n"/>
      <c r="D269" s="9" t="n"/>
      <c r="E269" s="9" t="n"/>
      <c r="F269" s="10" t="n"/>
      <c r="G269" s="9" t="n"/>
      <c r="H269" s="10" t="n"/>
      <c r="I269" s="10" t="n"/>
      <c r="J269" s="11">
        <f>IF($A269="","",IFERROR(ROUND((B269+C269+D269+E269+G269)/(1-I269-F269*(1+H269))*(1+H269),2),"non raggiungibile"))</f>
        <v/>
      </c>
      <c r="K269" s="9" t="n"/>
      <c r="L269" s="11">
        <f>IF(OR($A269="",K269=""),"",K269/(1+H269))</f>
        <v/>
      </c>
      <c r="M269" s="11">
        <f>IF(OR($A269="",K269=""),"",K269*F269+G269)</f>
        <v/>
      </c>
      <c r="N269" s="11">
        <f>IF(OR($A269="",K269=""),"",L269-B269-C269-D269-E269-M269)</f>
        <v/>
      </c>
      <c r="O269" s="12">
        <f>IF(OR($A269="",K269=""),"",IFERROR(N269/L269,0))</f>
        <v/>
      </c>
      <c r="P269" s="12">
        <f>IF(OR($A269="",K269=""),"",IFERROR(L269/B269-1,0))</f>
        <v/>
      </c>
    </row>
    <row r="270">
      <c r="A270" s="8" t="n"/>
      <c r="B270" s="9" t="n"/>
      <c r="C270" s="9" t="n"/>
      <c r="D270" s="9" t="n"/>
      <c r="E270" s="9" t="n"/>
      <c r="F270" s="10" t="n"/>
      <c r="G270" s="9" t="n"/>
      <c r="H270" s="10" t="n"/>
      <c r="I270" s="10" t="n"/>
      <c r="J270" s="11">
        <f>IF($A270="","",IFERROR(ROUND((B270+C270+D270+E270+G270)/(1-I270-F270*(1+H270))*(1+H270),2),"non raggiungibile"))</f>
        <v/>
      </c>
      <c r="K270" s="9" t="n"/>
      <c r="L270" s="11">
        <f>IF(OR($A270="",K270=""),"",K270/(1+H270))</f>
        <v/>
      </c>
      <c r="M270" s="11">
        <f>IF(OR($A270="",K270=""),"",K270*F270+G270)</f>
        <v/>
      </c>
      <c r="N270" s="11">
        <f>IF(OR($A270="",K270=""),"",L270-B270-C270-D270-E270-M270)</f>
        <v/>
      </c>
      <c r="O270" s="12">
        <f>IF(OR($A270="",K270=""),"",IFERROR(N270/L270,0))</f>
        <v/>
      </c>
      <c r="P270" s="12">
        <f>IF(OR($A270="",K270=""),"",IFERROR(L270/B270-1,0))</f>
        <v/>
      </c>
    </row>
    <row r="271">
      <c r="A271" s="8" t="n"/>
      <c r="B271" s="9" t="n"/>
      <c r="C271" s="9" t="n"/>
      <c r="D271" s="9" t="n"/>
      <c r="E271" s="9" t="n"/>
      <c r="F271" s="10" t="n"/>
      <c r="G271" s="9" t="n"/>
      <c r="H271" s="10" t="n"/>
      <c r="I271" s="10" t="n"/>
      <c r="J271" s="11">
        <f>IF($A271="","",IFERROR(ROUND((B271+C271+D271+E271+G271)/(1-I271-F271*(1+H271))*(1+H271),2),"non raggiungibile"))</f>
        <v/>
      </c>
      <c r="K271" s="9" t="n"/>
      <c r="L271" s="11">
        <f>IF(OR($A271="",K271=""),"",K271/(1+H271))</f>
        <v/>
      </c>
      <c r="M271" s="11">
        <f>IF(OR($A271="",K271=""),"",K271*F271+G271)</f>
        <v/>
      </c>
      <c r="N271" s="11">
        <f>IF(OR($A271="",K271=""),"",L271-B271-C271-D271-E271-M271)</f>
        <v/>
      </c>
      <c r="O271" s="12">
        <f>IF(OR($A271="",K271=""),"",IFERROR(N271/L271,0))</f>
        <v/>
      </c>
      <c r="P271" s="12">
        <f>IF(OR($A271="",K271=""),"",IFERROR(L271/B271-1,0))</f>
        <v/>
      </c>
    </row>
    <row r="272">
      <c r="A272" s="8" t="n"/>
      <c r="B272" s="9" t="n"/>
      <c r="C272" s="9" t="n"/>
      <c r="D272" s="9" t="n"/>
      <c r="E272" s="9" t="n"/>
      <c r="F272" s="10" t="n"/>
      <c r="G272" s="9" t="n"/>
      <c r="H272" s="10" t="n"/>
      <c r="I272" s="10" t="n"/>
      <c r="J272" s="11">
        <f>IF($A272="","",IFERROR(ROUND((B272+C272+D272+E272+G272)/(1-I272-F272*(1+H272))*(1+H272),2),"non raggiungibile"))</f>
        <v/>
      </c>
      <c r="K272" s="9" t="n"/>
      <c r="L272" s="11">
        <f>IF(OR($A272="",K272=""),"",K272/(1+H272))</f>
        <v/>
      </c>
      <c r="M272" s="11">
        <f>IF(OR($A272="",K272=""),"",K272*F272+G272)</f>
        <v/>
      </c>
      <c r="N272" s="11">
        <f>IF(OR($A272="",K272=""),"",L272-B272-C272-D272-E272-M272)</f>
        <v/>
      </c>
      <c r="O272" s="12">
        <f>IF(OR($A272="",K272=""),"",IFERROR(N272/L272,0))</f>
        <v/>
      </c>
      <c r="P272" s="12">
        <f>IF(OR($A272="",K272=""),"",IFERROR(L272/B272-1,0))</f>
        <v/>
      </c>
    </row>
    <row r="273">
      <c r="A273" s="8" t="n"/>
      <c r="B273" s="9" t="n"/>
      <c r="C273" s="9" t="n"/>
      <c r="D273" s="9" t="n"/>
      <c r="E273" s="9" t="n"/>
      <c r="F273" s="10" t="n"/>
      <c r="G273" s="9" t="n"/>
      <c r="H273" s="10" t="n"/>
      <c r="I273" s="10" t="n"/>
      <c r="J273" s="11">
        <f>IF($A273="","",IFERROR(ROUND((B273+C273+D273+E273+G273)/(1-I273-F273*(1+H273))*(1+H273),2),"non raggiungibile"))</f>
        <v/>
      </c>
      <c r="K273" s="9" t="n"/>
      <c r="L273" s="11">
        <f>IF(OR($A273="",K273=""),"",K273/(1+H273))</f>
        <v/>
      </c>
      <c r="M273" s="11">
        <f>IF(OR($A273="",K273=""),"",K273*F273+G273)</f>
        <v/>
      </c>
      <c r="N273" s="11">
        <f>IF(OR($A273="",K273=""),"",L273-B273-C273-D273-E273-M273)</f>
        <v/>
      </c>
      <c r="O273" s="12">
        <f>IF(OR($A273="",K273=""),"",IFERROR(N273/L273,0))</f>
        <v/>
      </c>
      <c r="P273" s="12">
        <f>IF(OR($A273="",K273=""),"",IFERROR(L273/B273-1,0))</f>
        <v/>
      </c>
    </row>
    <row r="274">
      <c r="A274" s="8" t="n"/>
      <c r="B274" s="9" t="n"/>
      <c r="C274" s="9" t="n"/>
      <c r="D274" s="9" t="n"/>
      <c r="E274" s="9" t="n"/>
      <c r="F274" s="10" t="n"/>
      <c r="G274" s="9" t="n"/>
      <c r="H274" s="10" t="n"/>
      <c r="I274" s="10" t="n"/>
      <c r="J274" s="11">
        <f>IF($A274="","",IFERROR(ROUND((B274+C274+D274+E274+G274)/(1-I274-F274*(1+H274))*(1+H274),2),"non raggiungibile"))</f>
        <v/>
      </c>
      <c r="K274" s="9" t="n"/>
      <c r="L274" s="11">
        <f>IF(OR($A274="",K274=""),"",K274/(1+H274))</f>
        <v/>
      </c>
      <c r="M274" s="11">
        <f>IF(OR($A274="",K274=""),"",K274*F274+G274)</f>
        <v/>
      </c>
      <c r="N274" s="11">
        <f>IF(OR($A274="",K274=""),"",L274-B274-C274-D274-E274-M274)</f>
        <v/>
      </c>
      <c r="O274" s="12">
        <f>IF(OR($A274="",K274=""),"",IFERROR(N274/L274,0))</f>
        <v/>
      </c>
      <c r="P274" s="12">
        <f>IF(OR($A274="",K274=""),"",IFERROR(L274/B274-1,0))</f>
        <v/>
      </c>
    </row>
    <row r="275">
      <c r="A275" s="8" t="n"/>
      <c r="B275" s="9" t="n"/>
      <c r="C275" s="9" t="n"/>
      <c r="D275" s="9" t="n"/>
      <c r="E275" s="9" t="n"/>
      <c r="F275" s="10" t="n"/>
      <c r="G275" s="9" t="n"/>
      <c r="H275" s="10" t="n"/>
      <c r="I275" s="10" t="n"/>
      <c r="J275" s="11">
        <f>IF($A275="","",IFERROR(ROUND((B275+C275+D275+E275+G275)/(1-I275-F275*(1+H275))*(1+H275),2),"non raggiungibile"))</f>
        <v/>
      </c>
      <c r="K275" s="9" t="n"/>
      <c r="L275" s="11">
        <f>IF(OR($A275="",K275=""),"",K275/(1+H275))</f>
        <v/>
      </c>
      <c r="M275" s="11">
        <f>IF(OR($A275="",K275=""),"",K275*F275+G275)</f>
        <v/>
      </c>
      <c r="N275" s="11">
        <f>IF(OR($A275="",K275=""),"",L275-B275-C275-D275-E275-M275)</f>
        <v/>
      </c>
      <c r="O275" s="12">
        <f>IF(OR($A275="",K275=""),"",IFERROR(N275/L275,0))</f>
        <v/>
      </c>
      <c r="P275" s="12">
        <f>IF(OR($A275="",K275=""),"",IFERROR(L275/B275-1,0))</f>
        <v/>
      </c>
    </row>
    <row r="276">
      <c r="A276" s="8" t="n"/>
      <c r="B276" s="9" t="n"/>
      <c r="C276" s="9" t="n"/>
      <c r="D276" s="9" t="n"/>
      <c r="E276" s="9" t="n"/>
      <c r="F276" s="10" t="n"/>
      <c r="G276" s="9" t="n"/>
      <c r="H276" s="10" t="n"/>
      <c r="I276" s="10" t="n"/>
      <c r="J276" s="11">
        <f>IF($A276="","",IFERROR(ROUND((B276+C276+D276+E276+G276)/(1-I276-F276*(1+H276))*(1+H276),2),"non raggiungibile"))</f>
        <v/>
      </c>
      <c r="K276" s="9" t="n"/>
      <c r="L276" s="11">
        <f>IF(OR($A276="",K276=""),"",K276/(1+H276))</f>
        <v/>
      </c>
      <c r="M276" s="11">
        <f>IF(OR($A276="",K276=""),"",K276*F276+G276)</f>
        <v/>
      </c>
      <c r="N276" s="11">
        <f>IF(OR($A276="",K276=""),"",L276-B276-C276-D276-E276-M276)</f>
        <v/>
      </c>
      <c r="O276" s="12">
        <f>IF(OR($A276="",K276=""),"",IFERROR(N276/L276,0))</f>
        <v/>
      </c>
      <c r="P276" s="12">
        <f>IF(OR($A276="",K276=""),"",IFERROR(L276/B276-1,0))</f>
        <v/>
      </c>
    </row>
    <row r="277">
      <c r="A277" s="8" t="n"/>
      <c r="B277" s="9" t="n"/>
      <c r="C277" s="9" t="n"/>
      <c r="D277" s="9" t="n"/>
      <c r="E277" s="9" t="n"/>
      <c r="F277" s="10" t="n"/>
      <c r="G277" s="9" t="n"/>
      <c r="H277" s="10" t="n"/>
      <c r="I277" s="10" t="n"/>
      <c r="J277" s="11">
        <f>IF($A277="","",IFERROR(ROUND((B277+C277+D277+E277+G277)/(1-I277-F277*(1+H277))*(1+H277),2),"non raggiungibile"))</f>
        <v/>
      </c>
      <c r="K277" s="9" t="n"/>
      <c r="L277" s="11">
        <f>IF(OR($A277="",K277=""),"",K277/(1+H277))</f>
        <v/>
      </c>
      <c r="M277" s="11">
        <f>IF(OR($A277="",K277=""),"",K277*F277+G277)</f>
        <v/>
      </c>
      <c r="N277" s="11">
        <f>IF(OR($A277="",K277=""),"",L277-B277-C277-D277-E277-M277)</f>
        <v/>
      </c>
      <c r="O277" s="12">
        <f>IF(OR($A277="",K277=""),"",IFERROR(N277/L277,0))</f>
        <v/>
      </c>
      <c r="P277" s="12">
        <f>IF(OR($A277="",K277=""),"",IFERROR(L277/B277-1,0))</f>
        <v/>
      </c>
    </row>
    <row r="278">
      <c r="A278" s="8" t="n"/>
      <c r="B278" s="9" t="n"/>
      <c r="C278" s="9" t="n"/>
      <c r="D278" s="9" t="n"/>
      <c r="E278" s="9" t="n"/>
      <c r="F278" s="10" t="n"/>
      <c r="G278" s="9" t="n"/>
      <c r="H278" s="10" t="n"/>
      <c r="I278" s="10" t="n"/>
      <c r="J278" s="11">
        <f>IF($A278="","",IFERROR(ROUND((B278+C278+D278+E278+G278)/(1-I278-F278*(1+H278))*(1+H278),2),"non raggiungibile"))</f>
        <v/>
      </c>
      <c r="K278" s="9" t="n"/>
      <c r="L278" s="11">
        <f>IF(OR($A278="",K278=""),"",K278/(1+H278))</f>
        <v/>
      </c>
      <c r="M278" s="11">
        <f>IF(OR($A278="",K278=""),"",K278*F278+G278)</f>
        <v/>
      </c>
      <c r="N278" s="11">
        <f>IF(OR($A278="",K278=""),"",L278-B278-C278-D278-E278-M278)</f>
        <v/>
      </c>
      <c r="O278" s="12">
        <f>IF(OR($A278="",K278=""),"",IFERROR(N278/L278,0))</f>
        <v/>
      </c>
      <c r="P278" s="12">
        <f>IF(OR($A278="",K278=""),"",IFERROR(L278/B278-1,0))</f>
        <v/>
      </c>
    </row>
    <row r="279">
      <c r="A279" s="8" t="n"/>
      <c r="B279" s="9" t="n"/>
      <c r="C279" s="9" t="n"/>
      <c r="D279" s="9" t="n"/>
      <c r="E279" s="9" t="n"/>
      <c r="F279" s="10" t="n"/>
      <c r="G279" s="9" t="n"/>
      <c r="H279" s="10" t="n"/>
      <c r="I279" s="10" t="n"/>
      <c r="J279" s="11">
        <f>IF($A279="","",IFERROR(ROUND((B279+C279+D279+E279+G279)/(1-I279-F279*(1+H279))*(1+H279),2),"non raggiungibile"))</f>
        <v/>
      </c>
      <c r="K279" s="9" t="n"/>
      <c r="L279" s="11">
        <f>IF(OR($A279="",K279=""),"",K279/(1+H279))</f>
        <v/>
      </c>
      <c r="M279" s="11">
        <f>IF(OR($A279="",K279=""),"",K279*F279+G279)</f>
        <v/>
      </c>
      <c r="N279" s="11">
        <f>IF(OR($A279="",K279=""),"",L279-B279-C279-D279-E279-M279)</f>
        <v/>
      </c>
      <c r="O279" s="12">
        <f>IF(OR($A279="",K279=""),"",IFERROR(N279/L279,0))</f>
        <v/>
      </c>
      <c r="P279" s="12">
        <f>IF(OR($A279="",K279=""),"",IFERROR(L279/B279-1,0))</f>
        <v/>
      </c>
    </row>
    <row r="280">
      <c r="A280" s="8" t="n"/>
      <c r="B280" s="9" t="n"/>
      <c r="C280" s="9" t="n"/>
      <c r="D280" s="9" t="n"/>
      <c r="E280" s="9" t="n"/>
      <c r="F280" s="10" t="n"/>
      <c r="G280" s="9" t="n"/>
      <c r="H280" s="10" t="n"/>
      <c r="I280" s="10" t="n"/>
      <c r="J280" s="11">
        <f>IF($A280="","",IFERROR(ROUND((B280+C280+D280+E280+G280)/(1-I280-F280*(1+H280))*(1+H280),2),"non raggiungibile"))</f>
        <v/>
      </c>
      <c r="K280" s="9" t="n"/>
      <c r="L280" s="11">
        <f>IF(OR($A280="",K280=""),"",K280/(1+H280))</f>
        <v/>
      </c>
      <c r="M280" s="11">
        <f>IF(OR($A280="",K280=""),"",K280*F280+G280)</f>
        <v/>
      </c>
      <c r="N280" s="11">
        <f>IF(OR($A280="",K280=""),"",L280-B280-C280-D280-E280-M280)</f>
        <v/>
      </c>
      <c r="O280" s="12">
        <f>IF(OR($A280="",K280=""),"",IFERROR(N280/L280,0))</f>
        <v/>
      </c>
      <c r="P280" s="12">
        <f>IF(OR($A280="",K280=""),"",IFERROR(L280/B280-1,0))</f>
        <v/>
      </c>
    </row>
    <row r="281">
      <c r="A281" s="8" t="n"/>
      <c r="B281" s="9" t="n"/>
      <c r="C281" s="9" t="n"/>
      <c r="D281" s="9" t="n"/>
      <c r="E281" s="9" t="n"/>
      <c r="F281" s="10" t="n"/>
      <c r="G281" s="9" t="n"/>
      <c r="H281" s="10" t="n"/>
      <c r="I281" s="10" t="n"/>
      <c r="J281" s="11">
        <f>IF($A281="","",IFERROR(ROUND((B281+C281+D281+E281+G281)/(1-I281-F281*(1+H281))*(1+H281),2),"non raggiungibile"))</f>
        <v/>
      </c>
      <c r="K281" s="9" t="n"/>
      <c r="L281" s="11">
        <f>IF(OR($A281="",K281=""),"",K281/(1+H281))</f>
        <v/>
      </c>
      <c r="M281" s="11">
        <f>IF(OR($A281="",K281=""),"",K281*F281+G281)</f>
        <v/>
      </c>
      <c r="N281" s="11">
        <f>IF(OR($A281="",K281=""),"",L281-B281-C281-D281-E281-M281)</f>
        <v/>
      </c>
      <c r="O281" s="12">
        <f>IF(OR($A281="",K281=""),"",IFERROR(N281/L281,0))</f>
        <v/>
      </c>
      <c r="P281" s="12">
        <f>IF(OR($A281="",K281=""),"",IFERROR(L281/B281-1,0))</f>
        <v/>
      </c>
    </row>
    <row r="282">
      <c r="A282" s="8" t="n"/>
      <c r="B282" s="9" t="n"/>
      <c r="C282" s="9" t="n"/>
      <c r="D282" s="9" t="n"/>
      <c r="E282" s="9" t="n"/>
      <c r="F282" s="10" t="n"/>
      <c r="G282" s="9" t="n"/>
      <c r="H282" s="10" t="n"/>
      <c r="I282" s="10" t="n"/>
      <c r="J282" s="11">
        <f>IF($A282="","",IFERROR(ROUND((B282+C282+D282+E282+G282)/(1-I282-F282*(1+H282))*(1+H282),2),"non raggiungibile"))</f>
        <v/>
      </c>
      <c r="K282" s="9" t="n"/>
      <c r="L282" s="11">
        <f>IF(OR($A282="",K282=""),"",K282/(1+H282))</f>
        <v/>
      </c>
      <c r="M282" s="11">
        <f>IF(OR($A282="",K282=""),"",K282*F282+G282)</f>
        <v/>
      </c>
      <c r="N282" s="11">
        <f>IF(OR($A282="",K282=""),"",L282-B282-C282-D282-E282-M282)</f>
        <v/>
      </c>
      <c r="O282" s="12">
        <f>IF(OR($A282="",K282=""),"",IFERROR(N282/L282,0))</f>
        <v/>
      </c>
      <c r="P282" s="12">
        <f>IF(OR($A282="",K282=""),"",IFERROR(L282/B282-1,0))</f>
        <v/>
      </c>
    </row>
    <row r="283">
      <c r="A283" s="8" t="n"/>
      <c r="B283" s="9" t="n"/>
      <c r="C283" s="9" t="n"/>
      <c r="D283" s="9" t="n"/>
      <c r="E283" s="9" t="n"/>
      <c r="F283" s="10" t="n"/>
      <c r="G283" s="9" t="n"/>
      <c r="H283" s="10" t="n"/>
      <c r="I283" s="10" t="n"/>
      <c r="J283" s="11">
        <f>IF($A283="","",IFERROR(ROUND((B283+C283+D283+E283+G283)/(1-I283-F283*(1+H283))*(1+H283),2),"non raggiungibile"))</f>
        <v/>
      </c>
      <c r="K283" s="9" t="n"/>
      <c r="L283" s="11">
        <f>IF(OR($A283="",K283=""),"",K283/(1+H283))</f>
        <v/>
      </c>
      <c r="M283" s="11">
        <f>IF(OR($A283="",K283=""),"",K283*F283+G283)</f>
        <v/>
      </c>
      <c r="N283" s="11">
        <f>IF(OR($A283="",K283=""),"",L283-B283-C283-D283-E283-M283)</f>
        <v/>
      </c>
      <c r="O283" s="12">
        <f>IF(OR($A283="",K283=""),"",IFERROR(N283/L283,0))</f>
        <v/>
      </c>
      <c r="P283" s="12">
        <f>IF(OR($A283="",K283=""),"",IFERROR(L283/B283-1,0))</f>
        <v/>
      </c>
    </row>
    <row r="284">
      <c r="A284" s="8" t="n"/>
      <c r="B284" s="9" t="n"/>
      <c r="C284" s="9" t="n"/>
      <c r="D284" s="9" t="n"/>
      <c r="E284" s="9" t="n"/>
      <c r="F284" s="10" t="n"/>
      <c r="G284" s="9" t="n"/>
      <c r="H284" s="10" t="n"/>
      <c r="I284" s="10" t="n"/>
      <c r="J284" s="11">
        <f>IF($A284="","",IFERROR(ROUND((B284+C284+D284+E284+G284)/(1-I284-F284*(1+H284))*(1+H284),2),"non raggiungibile"))</f>
        <v/>
      </c>
      <c r="K284" s="9" t="n"/>
      <c r="L284" s="11">
        <f>IF(OR($A284="",K284=""),"",K284/(1+H284))</f>
        <v/>
      </c>
      <c r="M284" s="11">
        <f>IF(OR($A284="",K284=""),"",K284*F284+G284)</f>
        <v/>
      </c>
      <c r="N284" s="11">
        <f>IF(OR($A284="",K284=""),"",L284-B284-C284-D284-E284-M284)</f>
        <v/>
      </c>
      <c r="O284" s="12">
        <f>IF(OR($A284="",K284=""),"",IFERROR(N284/L284,0))</f>
        <v/>
      </c>
      <c r="P284" s="12">
        <f>IF(OR($A284="",K284=""),"",IFERROR(L284/B284-1,0))</f>
        <v/>
      </c>
    </row>
    <row r="285">
      <c r="A285" s="8" t="n"/>
      <c r="B285" s="9" t="n"/>
      <c r="C285" s="9" t="n"/>
      <c r="D285" s="9" t="n"/>
      <c r="E285" s="9" t="n"/>
      <c r="F285" s="10" t="n"/>
      <c r="G285" s="9" t="n"/>
      <c r="H285" s="10" t="n"/>
      <c r="I285" s="10" t="n"/>
      <c r="J285" s="11">
        <f>IF($A285="","",IFERROR(ROUND((B285+C285+D285+E285+G285)/(1-I285-F285*(1+H285))*(1+H285),2),"non raggiungibile"))</f>
        <v/>
      </c>
      <c r="K285" s="9" t="n"/>
      <c r="L285" s="11">
        <f>IF(OR($A285="",K285=""),"",K285/(1+H285))</f>
        <v/>
      </c>
      <c r="M285" s="11">
        <f>IF(OR($A285="",K285=""),"",K285*F285+G285)</f>
        <v/>
      </c>
      <c r="N285" s="11">
        <f>IF(OR($A285="",K285=""),"",L285-B285-C285-D285-E285-M285)</f>
        <v/>
      </c>
      <c r="O285" s="12">
        <f>IF(OR($A285="",K285=""),"",IFERROR(N285/L285,0))</f>
        <v/>
      </c>
      <c r="P285" s="12">
        <f>IF(OR($A285="",K285=""),"",IFERROR(L285/B285-1,0))</f>
        <v/>
      </c>
    </row>
    <row r="286">
      <c r="A286" s="8" t="n"/>
      <c r="B286" s="9" t="n"/>
      <c r="C286" s="9" t="n"/>
      <c r="D286" s="9" t="n"/>
      <c r="E286" s="9" t="n"/>
      <c r="F286" s="10" t="n"/>
      <c r="G286" s="9" t="n"/>
      <c r="H286" s="10" t="n"/>
      <c r="I286" s="10" t="n"/>
      <c r="J286" s="11">
        <f>IF($A286="","",IFERROR(ROUND((B286+C286+D286+E286+G286)/(1-I286-F286*(1+H286))*(1+H286),2),"non raggiungibile"))</f>
        <v/>
      </c>
      <c r="K286" s="9" t="n"/>
      <c r="L286" s="11">
        <f>IF(OR($A286="",K286=""),"",K286/(1+H286))</f>
        <v/>
      </c>
      <c r="M286" s="11">
        <f>IF(OR($A286="",K286=""),"",K286*F286+G286)</f>
        <v/>
      </c>
      <c r="N286" s="11">
        <f>IF(OR($A286="",K286=""),"",L286-B286-C286-D286-E286-M286)</f>
        <v/>
      </c>
      <c r="O286" s="12">
        <f>IF(OR($A286="",K286=""),"",IFERROR(N286/L286,0))</f>
        <v/>
      </c>
      <c r="P286" s="12">
        <f>IF(OR($A286="",K286=""),"",IFERROR(L286/B286-1,0))</f>
        <v/>
      </c>
    </row>
    <row r="287">
      <c r="A287" s="8" t="n"/>
      <c r="B287" s="9" t="n"/>
      <c r="C287" s="9" t="n"/>
      <c r="D287" s="9" t="n"/>
      <c r="E287" s="9" t="n"/>
      <c r="F287" s="10" t="n"/>
      <c r="G287" s="9" t="n"/>
      <c r="H287" s="10" t="n"/>
      <c r="I287" s="10" t="n"/>
      <c r="J287" s="11">
        <f>IF($A287="","",IFERROR(ROUND((B287+C287+D287+E287+G287)/(1-I287-F287*(1+H287))*(1+H287),2),"non raggiungibile"))</f>
        <v/>
      </c>
      <c r="K287" s="9" t="n"/>
      <c r="L287" s="11">
        <f>IF(OR($A287="",K287=""),"",K287/(1+H287))</f>
        <v/>
      </c>
      <c r="M287" s="11">
        <f>IF(OR($A287="",K287=""),"",K287*F287+G287)</f>
        <v/>
      </c>
      <c r="N287" s="11">
        <f>IF(OR($A287="",K287=""),"",L287-B287-C287-D287-E287-M287)</f>
        <v/>
      </c>
      <c r="O287" s="12">
        <f>IF(OR($A287="",K287=""),"",IFERROR(N287/L287,0))</f>
        <v/>
      </c>
      <c r="P287" s="12">
        <f>IF(OR($A287="",K287=""),"",IFERROR(L287/B287-1,0))</f>
        <v/>
      </c>
    </row>
    <row r="288">
      <c r="A288" s="8" t="n"/>
      <c r="B288" s="9" t="n"/>
      <c r="C288" s="9" t="n"/>
      <c r="D288" s="9" t="n"/>
      <c r="E288" s="9" t="n"/>
      <c r="F288" s="10" t="n"/>
      <c r="G288" s="9" t="n"/>
      <c r="H288" s="10" t="n"/>
      <c r="I288" s="10" t="n"/>
      <c r="J288" s="11">
        <f>IF($A288="","",IFERROR(ROUND((B288+C288+D288+E288+G288)/(1-I288-F288*(1+H288))*(1+H288),2),"non raggiungibile"))</f>
        <v/>
      </c>
      <c r="K288" s="9" t="n"/>
      <c r="L288" s="11">
        <f>IF(OR($A288="",K288=""),"",K288/(1+H288))</f>
        <v/>
      </c>
      <c r="M288" s="11">
        <f>IF(OR($A288="",K288=""),"",K288*F288+G288)</f>
        <v/>
      </c>
      <c r="N288" s="11">
        <f>IF(OR($A288="",K288=""),"",L288-B288-C288-D288-E288-M288)</f>
        <v/>
      </c>
      <c r="O288" s="12">
        <f>IF(OR($A288="",K288=""),"",IFERROR(N288/L288,0))</f>
        <v/>
      </c>
      <c r="P288" s="12">
        <f>IF(OR($A288="",K288=""),"",IFERROR(L288/B288-1,0))</f>
        <v/>
      </c>
    </row>
    <row r="289">
      <c r="A289" s="8" t="n"/>
      <c r="B289" s="9" t="n"/>
      <c r="C289" s="9" t="n"/>
      <c r="D289" s="9" t="n"/>
      <c r="E289" s="9" t="n"/>
      <c r="F289" s="10" t="n"/>
      <c r="G289" s="9" t="n"/>
      <c r="H289" s="10" t="n"/>
      <c r="I289" s="10" t="n"/>
      <c r="J289" s="11">
        <f>IF($A289="","",IFERROR(ROUND((B289+C289+D289+E289+G289)/(1-I289-F289*(1+H289))*(1+H289),2),"non raggiungibile"))</f>
        <v/>
      </c>
      <c r="K289" s="9" t="n"/>
      <c r="L289" s="11">
        <f>IF(OR($A289="",K289=""),"",K289/(1+H289))</f>
        <v/>
      </c>
      <c r="M289" s="11">
        <f>IF(OR($A289="",K289=""),"",K289*F289+G289)</f>
        <v/>
      </c>
      <c r="N289" s="11">
        <f>IF(OR($A289="",K289=""),"",L289-B289-C289-D289-E289-M289)</f>
        <v/>
      </c>
      <c r="O289" s="12">
        <f>IF(OR($A289="",K289=""),"",IFERROR(N289/L289,0))</f>
        <v/>
      </c>
      <c r="P289" s="12">
        <f>IF(OR($A289="",K289=""),"",IFERROR(L289/B289-1,0))</f>
        <v/>
      </c>
    </row>
    <row r="290">
      <c r="A290" s="8" t="n"/>
      <c r="B290" s="9" t="n"/>
      <c r="C290" s="9" t="n"/>
      <c r="D290" s="9" t="n"/>
      <c r="E290" s="9" t="n"/>
      <c r="F290" s="10" t="n"/>
      <c r="G290" s="9" t="n"/>
      <c r="H290" s="10" t="n"/>
      <c r="I290" s="10" t="n"/>
      <c r="J290" s="11">
        <f>IF($A290="","",IFERROR(ROUND((B290+C290+D290+E290+G290)/(1-I290-F290*(1+H290))*(1+H290),2),"non raggiungibile"))</f>
        <v/>
      </c>
      <c r="K290" s="9" t="n"/>
      <c r="L290" s="11">
        <f>IF(OR($A290="",K290=""),"",K290/(1+H290))</f>
        <v/>
      </c>
      <c r="M290" s="11">
        <f>IF(OR($A290="",K290=""),"",K290*F290+G290)</f>
        <v/>
      </c>
      <c r="N290" s="11">
        <f>IF(OR($A290="",K290=""),"",L290-B290-C290-D290-E290-M290)</f>
        <v/>
      </c>
      <c r="O290" s="12">
        <f>IF(OR($A290="",K290=""),"",IFERROR(N290/L290,0))</f>
        <v/>
      </c>
      <c r="P290" s="12">
        <f>IF(OR($A290="",K290=""),"",IFERROR(L290/B290-1,0))</f>
        <v/>
      </c>
    </row>
    <row r="291">
      <c r="A291" s="8" t="n"/>
      <c r="B291" s="9" t="n"/>
      <c r="C291" s="9" t="n"/>
      <c r="D291" s="9" t="n"/>
      <c r="E291" s="9" t="n"/>
      <c r="F291" s="10" t="n"/>
      <c r="G291" s="9" t="n"/>
      <c r="H291" s="10" t="n"/>
      <c r="I291" s="10" t="n"/>
      <c r="J291" s="11">
        <f>IF($A291="","",IFERROR(ROUND((B291+C291+D291+E291+G291)/(1-I291-F291*(1+H291))*(1+H291),2),"non raggiungibile"))</f>
        <v/>
      </c>
      <c r="K291" s="9" t="n"/>
      <c r="L291" s="11">
        <f>IF(OR($A291="",K291=""),"",K291/(1+H291))</f>
        <v/>
      </c>
      <c r="M291" s="11">
        <f>IF(OR($A291="",K291=""),"",K291*F291+G291)</f>
        <v/>
      </c>
      <c r="N291" s="11">
        <f>IF(OR($A291="",K291=""),"",L291-B291-C291-D291-E291-M291)</f>
        <v/>
      </c>
      <c r="O291" s="12">
        <f>IF(OR($A291="",K291=""),"",IFERROR(N291/L291,0))</f>
        <v/>
      </c>
      <c r="P291" s="12">
        <f>IF(OR($A291="",K291=""),"",IFERROR(L291/B291-1,0))</f>
        <v/>
      </c>
    </row>
    <row r="292">
      <c r="A292" s="8" t="n"/>
      <c r="B292" s="9" t="n"/>
      <c r="C292" s="9" t="n"/>
      <c r="D292" s="9" t="n"/>
      <c r="E292" s="9" t="n"/>
      <c r="F292" s="10" t="n"/>
      <c r="G292" s="9" t="n"/>
      <c r="H292" s="10" t="n"/>
      <c r="I292" s="10" t="n"/>
      <c r="J292" s="11">
        <f>IF($A292="","",IFERROR(ROUND((B292+C292+D292+E292+G292)/(1-I292-F292*(1+H292))*(1+H292),2),"non raggiungibile"))</f>
        <v/>
      </c>
      <c r="K292" s="9" t="n"/>
      <c r="L292" s="11">
        <f>IF(OR($A292="",K292=""),"",K292/(1+H292))</f>
        <v/>
      </c>
      <c r="M292" s="11">
        <f>IF(OR($A292="",K292=""),"",K292*F292+G292)</f>
        <v/>
      </c>
      <c r="N292" s="11">
        <f>IF(OR($A292="",K292=""),"",L292-B292-C292-D292-E292-M292)</f>
        <v/>
      </c>
      <c r="O292" s="12">
        <f>IF(OR($A292="",K292=""),"",IFERROR(N292/L292,0))</f>
        <v/>
      </c>
      <c r="P292" s="12">
        <f>IF(OR($A292="",K292=""),"",IFERROR(L292/B292-1,0))</f>
        <v/>
      </c>
    </row>
    <row r="293">
      <c r="A293" s="8" t="n"/>
      <c r="B293" s="9" t="n"/>
      <c r="C293" s="9" t="n"/>
      <c r="D293" s="9" t="n"/>
      <c r="E293" s="9" t="n"/>
      <c r="F293" s="10" t="n"/>
      <c r="G293" s="9" t="n"/>
      <c r="H293" s="10" t="n"/>
      <c r="I293" s="10" t="n"/>
      <c r="J293" s="11">
        <f>IF($A293="","",IFERROR(ROUND((B293+C293+D293+E293+G293)/(1-I293-F293*(1+H293))*(1+H293),2),"non raggiungibile"))</f>
        <v/>
      </c>
      <c r="K293" s="9" t="n"/>
      <c r="L293" s="11">
        <f>IF(OR($A293="",K293=""),"",K293/(1+H293))</f>
        <v/>
      </c>
      <c r="M293" s="11">
        <f>IF(OR($A293="",K293=""),"",K293*F293+G293)</f>
        <v/>
      </c>
      <c r="N293" s="11">
        <f>IF(OR($A293="",K293=""),"",L293-B293-C293-D293-E293-M293)</f>
        <v/>
      </c>
      <c r="O293" s="12">
        <f>IF(OR($A293="",K293=""),"",IFERROR(N293/L293,0))</f>
        <v/>
      </c>
      <c r="P293" s="12">
        <f>IF(OR($A293="",K293=""),"",IFERROR(L293/B293-1,0))</f>
        <v/>
      </c>
    </row>
    <row r="294">
      <c r="A294" s="8" t="n"/>
      <c r="B294" s="9" t="n"/>
      <c r="C294" s="9" t="n"/>
      <c r="D294" s="9" t="n"/>
      <c r="E294" s="9" t="n"/>
      <c r="F294" s="10" t="n"/>
      <c r="G294" s="9" t="n"/>
      <c r="H294" s="10" t="n"/>
      <c r="I294" s="10" t="n"/>
      <c r="J294" s="11">
        <f>IF($A294="","",IFERROR(ROUND((B294+C294+D294+E294+G294)/(1-I294-F294*(1+H294))*(1+H294),2),"non raggiungibile"))</f>
        <v/>
      </c>
      <c r="K294" s="9" t="n"/>
      <c r="L294" s="11">
        <f>IF(OR($A294="",K294=""),"",K294/(1+H294))</f>
        <v/>
      </c>
      <c r="M294" s="11">
        <f>IF(OR($A294="",K294=""),"",K294*F294+G294)</f>
        <v/>
      </c>
      <c r="N294" s="11">
        <f>IF(OR($A294="",K294=""),"",L294-B294-C294-D294-E294-M294)</f>
        <v/>
      </c>
      <c r="O294" s="12">
        <f>IF(OR($A294="",K294=""),"",IFERROR(N294/L294,0))</f>
        <v/>
      </c>
      <c r="P294" s="12">
        <f>IF(OR($A294="",K294=""),"",IFERROR(L294/B294-1,0))</f>
        <v/>
      </c>
    </row>
    <row r="295">
      <c r="A295" s="8" t="n"/>
      <c r="B295" s="9" t="n"/>
      <c r="C295" s="9" t="n"/>
      <c r="D295" s="9" t="n"/>
      <c r="E295" s="9" t="n"/>
      <c r="F295" s="10" t="n"/>
      <c r="G295" s="9" t="n"/>
      <c r="H295" s="10" t="n"/>
      <c r="I295" s="10" t="n"/>
      <c r="J295" s="11">
        <f>IF($A295="","",IFERROR(ROUND((B295+C295+D295+E295+G295)/(1-I295-F295*(1+H295))*(1+H295),2),"non raggiungibile"))</f>
        <v/>
      </c>
      <c r="K295" s="9" t="n"/>
      <c r="L295" s="11">
        <f>IF(OR($A295="",K295=""),"",K295/(1+H295))</f>
        <v/>
      </c>
      <c r="M295" s="11">
        <f>IF(OR($A295="",K295=""),"",K295*F295+G295)</f>
        <v/>
      </c>
      <c r="N295" s="11">
        <f>IF(OR($A295="",K295=""),"",L295-B295-C295-D295-E295-M295)</f>
        <v/>
      </c>
      <c r="O295" s="12">
        <f>IF(OR($A295="",K295=""),"",IFERROR(N295/L295,0))</f>
        <v/>
      </c>
      <c r="P295" s="12">
        <f>IF(OR($A295="",K295=""),"",IFERROR(L295/B295-1,0))</f>
        <v/>
      </c>
    </row>
    <row r="296">
      <c r="A296" s="8" t="n"/>
      <c r="B296" s="9" t="n"/>
      <c r="C296" s="9" t="n"/>
      <c r="D296" s="9" t="n"/>
      <c r="E296" s="9" t="n"/>
      <c r="F296" s="10" t="n"/>
      <c r="G296" s="9" t="n"/>
      <c r="H296" s="10" t="n"/>
      <c r="I296" s="10" t="n"/>
      <c r="J296" s="11">
        <f>IF($A296="","",IFERROR(ROUND((B296+C296+D296+E296+G296)/(1-I296-F296*(1+H296))*(1+H296),2),"non raggiungibile"))</f>
        <v/>
      </c>
      <c r="K296" s="9" t="n"/>
      <c r="L296" s="11">
        <f>IF(OR($A296="",K296=""),"",K296/(1+H296))</f>
        <v/>
      </c>
      <c r="M296" s="11">
        <f>IF(OR($A296="",K296=""),"",K296*F296+G296)</f>
        <v/>
      </c>
      <c r="N296" s="11">
        <f>IF(OR($A296="",K296=""),"",L296-B296-C296-D296-E296-M296)</f>
        <v/>
      </c>
      <c r="O296" s="12">
        <f>IF(OR($A296="",K296=""),"",IFERROR(N296/L296,0))</f>
        <v/>
      </c>
      <c r="P296" s="12">
        <f>IF(OR($A296="",K296=""),"",IFERROR(L296/B296-1,0))</f>
        <v/>
      </c>
    </row>
    <row r="297">
      <c r="A297" s="8" t="n"/>
      <c r="B297" s="9" t="n"/>
      <c r="C297" s="9" t="n"/>
      <c r="D297" s="9" t="n"/>
      <c r="E297" s="9" t="n"/>
      <c r="F297" s="10" t="n"/>
      <c r="G297" s="9" t="n"/>
      <c r="H297" s="10" t="n"/>
      <c r="I297" s="10" t="n"/>
      <c r="J297" s="11">
        <f>IF($A297="","",IFERROR(ROUND((B297+C297+D297+E297+G297)/(1-I297-F297*(1+H297))*(1+H297),2),"non raggiungibile"))</f>
        <v/>
      </c>
      <c r="K297" s="9" t="n"/>
      <c r="L297" s="11">
        <f>IF(OR($A297="",K297=""),"",K297/(1+H297))</f>
        <v/>
      </c>
      <c r="M297" s="11">
        <f>IF(OR($A297="",K297=""),"",K297*F297+G297)</f>
        <v/>
      </c>
      <c r="N297" s="11">
        <f>IF(OR($A297="",K297=""),"",L297-B297-C297-D297-E297-M297)</f>
        <v/>
      </c>
      <c r="O297" s="12">
        <f>IF(OR($A297="",K297=""),"",IFERROR(N297/L297,0))</f>
        <v/>
      </c>
      <c r="P297" s="12">
        <f>IF(OR($A297="",K297=""),"",IFERROR(L297/B297-1,0))</f>
        <v/>
      </c>
    </row>
    <row r="298">
      <c r="A298" s="8" t="n"/>
      <c r="B298" s="9" t="n"/>
      <c r="C298" s="9" t="n"/>
      <c r="D298" s="9" t="n"/>
      <c r="E298" s="9" t="n"/>
      <c r="F298" s="10" t="n"/>
      <c r="G298" s="9" t="n"/>
      <c r="H298" s="10" t="n"/>
      <c r="I298" s="10" t="n"/>
      <c r="J298" s="11">
        <f>IF($A298="","",IFERROR(ROUND((B298+C298+D298+E298+G298)/(1-I298-F298*(1+H298))*(1+H298),2),"non raggiungibile"))</f>
        <v/>
      </c>
      <c r="K298" s="9" t="n"/>
      <c r="L298" s="11">
        <f>IF(OR($A298="",K298=""),"",K298/(1+H298))</f>
        <v/>
      </c>
      <c r="M298" s="11">
        <f>IF(OR($A298="",K298=""),"",K298*F298+G298)</f>
        <v/>
      </c>
      <c r="N298" s="11">
        <f>IF(OR($A298="",K298=""),"",L298-B298-C298-D298-E298-M298)</f>
        <v/>
      </c>
      <c r="O298" s="12">
        <f>IF(OR($A298="",K298=""),"",IFERROR(N298/L298,0))</f>
        <v/>
      </c>
      <c r="P298" s="12">
        <f>IF(OR($A298="",K298=""),"",IFERROR(L298/B298-1,0))</f>
        <v/>
      </c>
    </row>
    <row r="299">
      <c r="A299" s="8" t="n"/>
      <c r="B299" s="9" t="n"/>
      <c r="C299" s="9" t="n"/>
      <c r="D299" s="9" t="n"/>
      <c r="E299" s="9" t="n"/>
      <c r="F299" s="10" t="n"/>
      <c r="G299" s="9" t="n"/>
      <c r="H299" s="10" t="n"/>
      <c r="I299" s="10" t="n"/>
      <c r="J299" s="11">
        <f>IF($A299="","",IFERROR(ROUND((B299+C299+D299+E299+G299)/(1-I299-F299*(1+H299))*(1+H299),2),"non raggiungibile"))</f>
        <v/>
      </c>
      <c r="K299" s="9" t="n"/>
      <c r="L299" s="11">
        <f>IF(OR($A299="",K299=""),"",K299/(1+H299))</f>
        <v/>
      </c>
      <c r="M299" s="11">
        <f>IF(OR($A299="",K299=""),"",K299*F299+G299)</f>
        <v/>
      </c>
      <c r="N299" s="11">
        <f>IF(OR($A299="",K299=""),"",L299-B299-C299-D299-E299-M299)</f>
        <v/>
      </c>
      <c r="O299" s="12">
        <f>IF(OR($A299="",K299=""),"",IFERROR(N299/L299,0))</f>
        <v/>
      </c>
      <c r="P299" s="12">
        <f>IF(OR($A299="",K299=""),"",IFERROR(L299/B299-1,0))</f>
        <v/>
      </c>
    </row>
    <row r="300">
      <c r="A300" s="8" t="n"/>
      <c r="B300" s="9" t="n"/>
      <c r="C300" s="9" t="n"/>
      <c r="D300" s="9" t="n"/>
      <c r="E300" s="9" t="n"/>
      <c r="F300" s="10" t="n"/>
      <c r="G300" s="9" t="n"/>
      <c r="H300" s="10" t="n"/>
      <c r="I300" s="10" t="n"/>
      <c r="J300" s="11">
        <f>IF($A300="","",IFERROR(ROUND((B300+C300+D300+E300+G300)/(1-I300-F300*(1+H300))*(1+H300),2),"non raggiungibile"))</f>
        <v/>
      </c>
      <c r="K300" s="9" t="n"/>
      <c r="L300" s="11">
        <f>IF(OR($A300="",K300=""),"",K300/(1+H300))</f>
        <v/>
      </c>
      <c r="M300" s="11">
        <f>IF(OR($A300="",K300=""),"",K300*F300+G300)</f>
        <v/>
      </c>
      <c r="N300" s="11">
        <f>IF(OR($A300="",K300=""),"",L300-B300-C300-D300-E300-M300)</f>
        <v/>
      </c>
      <c r="O300" s="12">
        <f>IF(OR($A300="",K300=""),"",IFERROR(N300/L300,0))</f>
        <v/>
      </c>
      <c r="P300" s="12">
        <f>IF(OR($A300="",K300=""),"",IFERROR(L300/B300-1,0))</f>
        <v/>
      </c>
    </row>
    <row r="301">
      <c r="A301" s="8" t="n"/>
      <c r="B301" s="9" t="n"/>
      <c r="C301" s="9" t="n"/>
      <c r="D301" s="9" t="n"/>
      <c r="E301" s="9" t="n"/>
      <c r="F301" s="10" t="n"/>
      <c r="G301" s="9" t="n"/>
      <c r="H301" s="10" t="n"/>
      <c r="I301" s="10" t="n"/>
      <c r="J301" s="11">
        <f>IF($A301="","",IFERROR(ROUND((B301+C301+D301+E301+G301)/(1-I301-F301*(1+H301))*(1+H301),2),"non raggiungibile"))</f>
        <v/>
      </c>
      <c r="K301" s="9" t="n"/>
      <c r="L301" s="11">
        <f>IF(OR($A301="",K301=""),"",K301/(1+H301))</f>
        <v/>
      </c>
      <c r="M301" s="11">
        <f>IF(OR($A301="",K301=""),"",K301*F301+G301)</f>
        <v/>
      </c>
      <c r="N301" s="11">
        <f>IF(OR($A301="",K301=""),"",L301-B301-C301-D301-E301-M301)</f>
        <v/>
      </c>
      <c r="O301" s="12">
        <f>IF(OR($A301="",K301=""),"",IFERROR(N301/L301,0))</f>
        <v/>
      </c>
      <c r="P301" s="12">
        <f>IF(OR($A301="",K301=""),"",IFERROR(L301/B301-1,0))</f>
        <v/>
      </c>
    </row>
    <row r="302">
      <c r="A302" s="8" t="n"/>
      <c r="B302" s="9" t="n"/>
      <c r="C302" s="9" t="n"/>
      <c r="D302" s="9" t="n"/>
      <c r="E302" s="9" t="n"/>
      <c r="F302" s="10" t="n"/>
      <c r="G302" s="9" t="n"/>
      <c r="H302" s="10" t="n"/>
      <c r="I302" s="10" t="n"/>
      <c r="J302" s="11">
        <f>IF($A302="","",IFERROR(ROUND((B302+C302+D302+E302+G302)/(1-I302-F302*(1+H302))*(1+H302),2),"non raggiungibile"))</f>
        <v/>
      </c>
      <c r="K302" s="9" t="n"/>
      <c r="L302" s="11">
        <f>IF(OR($A302="",K302=""),"",K302/(1+H302))</f>
        <v/>
      </c>
      <c r="M302" s="11">
        <f>IF(OR($A302="",K302=""),"",K302*F302+G302)</f>
        <v/>
      </c>
      <c r="N302" s="11">
        <f>IF(OR($A302="",K302=""),"",L302-B302-C302-D302-E302-M302)</f>
        <v/>
      </c>
      <c r="O302" s="12">
        <f>IF(OR($A302="",K302=""),"",IFERROR(N302/L302,0))</f>
        <v/>
      </c>
      <c r="P302" s="12">
        <f>IF(OR($A302="",K302=""),"",IFERROR(L302/B302-1,0))</f>
        <v/>
      </c>
    </row>
    <row r="303">
      <c r="A303" s="8" t="n"/>
      <c r="B303" s="9" t="n"/>
      <c r="C303" s="9" t="n"/>
      <c r="D303" s="9" t="n"/>
      <c r="E303" s="9" t="n"/>
      <c r="F303" s="10" t="n"/>
      <c r="G303" s="9" t="n"/>
      <c r="H303" s="10" t="n"/>
      <c r="I303" s="10" t="n"/>
      <c r="J303" s="11">
        <f>IF($A303="","",IFERROR(ROUND((B303+C303+D303+E303+G303)/(1-I303-F303*(1+H303))*(1+H303),2),"non raggiungibile"))</f>
        <v/>
      </c>
      <c r="K303" s="9" t="n"/>
      <c r="L303" s="11">
        <f>IF(OR($A303="",K303=""),"",K303/(1+H303))</f>
        <v/>
      </c>
      <c r="M303" s="11">
        <f>IF(OR($A303="",K303=""),"",K303*F303+G303)</f>
        <v/>
      </c>
      <c r="N303" s="11">
        <f>IF(OR($A303="",K303=""),"",L303-B303-C303-D303-E303-M303)</f>
        <v/>
      </c>
      <c r="O303" s="12">
        <f>IF(OR($A303="",K303=""),"",IFERROR(N303/L303,0))</f>
        <v/>
      </c>
      <c r="P303" s="12">
        <f>IF(OR($A303="",K303=""),"",IFERROR(L303/B303-1,0))</f>
        <v/>
      </c>
    </row>
    <row r="304">
      <c r="A304" s="8" t="n"/>
      <c r="B304" s="9" t="n"/>
      <c r="C304" s="9" t="n"/>
      <c r="D304" s="9" t="n"/>
      <c r="E304" s="9" t="n"/>
      <c r="F304" s="10" t="n"/>
      <c r="G304" s="9" t="n"/>
      <c r="H304" s="10" t="n"/>
      <c r="I304" s="10" t="n"/>
      <c r="J304" s="11">
        <f>IF($A304="","",IFERROR(ROUND((B304+C304+D304+E304+G304)/(1-I304-F304*(1+H304))*(1+H304),2),"non raggiungibile"))</f>
        <v/>
      </c>
      <c r="K304" s="9" t="n"/>
      <c r="L304" s="11">
        <f>IF(OR($A304="",K304=""),"",K304/(1+H304))</f>
        <v/>
      </c>
      <c r="M304" s="11">
        <f>IF(OR($A304="",K304=""),"",K304*F304+G304)</f>
        <v/>
      </c>
      <c r="N304" s="11">
        <f>IF(OR($A304="",K304=""),"",L304-B304-C304-D304-E304-M304)</f>
        <v/>
      </c>
      <c r="O304" s="12">
        <f>IF(OR($A304="",K304=""),"",IFERROR(N304/L304,0))</f>
        <v/>
      </c>
      <c r="P304" s="12">
        <f>IF(OR($A304="",K304=""),"",IFERROR(L304/B304-1,0))</f>
        <v/>
      </c>
    </row>
    <row r="305">
      <c r="A305" s="8" t="n"/>
      <c r="B305" s="9" t="n"/>
      <c r="C305" s="9" t="n"/>
      <c r="D305" s="9" t="n"/>
      <c r="E305" s="9" t="n"/>
      <c r="F305" s="10" t="n"/>
      <c r="G305" s="9" t="n"/>
      <c r="H305" s="10" t="n"/>
      <c r="I305" s="10" t="n"/>
      <c r="J305" s="11">
        <f>IF($A305="","",IFERROR(ROUND((B305+C305+D305+E305+G305)/(1-I305-F305*(1+H305))*(1+H305),2),"non raggiungibile"))</f>
        <v/>
      </c>
      <c r="K305" s="9" t="n"/>
      <c r="L305" s="11">
        <f>IF(OR($A305="",K305=""),"",K305/(1+H305))</f>
        <v/>
      </c>
      <c r="M305" s="11">
        <f>IF(OR($A305="",K305=""),"",K305*F305+G305)</f>
        <v/>
      </c>
      <c r="N305" s="11">
        <f>IF(OR($A305="",K305=""),"",L305-B305-C305-D305-E305-M305)</f>
        <v/>
      </c>
      <c r="O305" s="12">
        <f>IF(OR($A305="",K305=""),"",IFERROR(N305/L305,0))</f>
        <v/>
      </c>
      <c r="P305" s="12">
        <f>IF(OR($A305="",K305=""),"",IFERROR(L305/B305-1,0))</f>
        <v/>
      </c>
    </row>
    <row r="306">
      <c r="A306" s="8" t="n"/>
      <c r="B306" s="9" t="n"/>
      <c r="C306" s="9" t="n"/>
      <c r="D306" s="9" t="n"/>
      <c r="E306" s="9" t="n"/>
      <c r="F306" s="10" t="n"/>
      <c r="G306" s="9" t="n"/>
      <c r="H306" s="10" t="n"/>
      <c r="I306" s="10" t="n"/>
      <c r="J306" s="11">
        <f>IF($A306="","",IFERROR(ROUND((B306+C306+D306+E306+G306)/(1-I306-F306*(1+H306))*(1+H306),2),"non raggiungibile"))</f>
        <v/>
      </c>
      <c r="K306" s="9" t="n"/>
      <c r="L306" s="11">
        <f>IF(OR($A306="",K306=""),"",K306/(1+H306))</f>
        <v/>
      </c>
      <c r="M306" s="11">
        <f>IF(OR($A306="",K306=""),"",K306*F306+G306)</f>
        <v/>
      </c>
      <c r="N306" s="11">
        <f>IF(OR($A306="",K306=""),"",L306-B306-C306-D306-E306-M306)</f>
        <v/>
      </c>
      <c r="O306" s="12">
        <f>IF(OR($A306="",K306=""),"",IFERROR(N306/L306,0))</f>
        <v/>
      </c>
      <c r="P306" s="12">
        <f>IF(OR($A306="",K306=""),"",IFERROR(L306/B306-1,0))</f>
        <v/>
      </c>
    </row>
    <row r="307">
      <c r="A307" s="8" t="n"/>
      <c r="B307" s="9" t="n"/>
      <c r="C307" s="9" t="n"/>
      <c r="D307" s="9" t="n"/>
      <c r="E307" s="9" t="n"/>
      <c r="F307" s="10" t="n"/>
      <c r="G307" s="9" t="n"/>
      <c r="H307" s="10" t="n"/>
      <c r="I307" s="10" t="n"/>
      <c r="J307" s="11">
        <f>IF($A307="","",IFERROR(ROUND((B307+C307+D307+E307+G307)/(1-I307-F307*(1+H307))*(1+H307),2),"non raggiungibile"))</f>
        <v/>
      </c>
      <c r="K307" s="9" t="n"/>
      <c r="L307" s="11">
        <f>IF(OR($A307="",K307=""),"",K307/(1+H307))</f>
        <v/>
      </c>
      <c r="M307" s="11">
        <f>IF(OR($A307="",K307=""),"",K307*F307+G307)</f>
        <v/>
      </c>
      <c r="N307" s="11">
        <f>IF(OR($A307="",K307=""),"",L307-B307-C307-D307-E307-M307)</f>
        <v/>
      </c>
      <c r="O307" s="12">
        <f>IF(OR($A307="",K307=""),"",IFERROR(N307/L307,0))</f>
        <v/>
      </c>
      <c r="P307" s="12">
        <f>IF(OR($A307="",K307=""),"",IFERROR(L307/B307-1,0))</f>
        <v/>
      </c>
    </row>
    <row r="308">
      <c r="A308" s="8" t="n"/>
      <c r="B308" s="9" t="n"/>
      <c r="C308" s="9" t="n"/>
      <c r="D308" s="9" t="n"/>
      <c r="E308" s="9" t="n"/>
      <c r="F308" s="10" t="n"/>
      <c r="G308" s="9" t="n"/>
      <c r="H308" s="10" t="n"/>
      <c r="I308" s="10" t="n"/>
      <c r="J308" s="11">
        <f>IF($A308="","",IFERROR(ROUND((B308+C308+D308+E308+G308)/(1-I308-F308*(1+H308))*(1+H308),2),"non raggiungibile"))</f>
        <v/>
      </c>
      <c r="K308" s="9" t="n"/>
      <c r="L308" s="11">
        <f>IF(OR($A308="",K308=""),"",K308/(1+H308))</f>
        <v/>
      </c>
      <c r="M308" s="11">
        <f>IF(OR($A308="",K308=""),"",K308*F308+G308)</f>
        <v/>
      </c>
      <c r="N308" s="11">
        <f>IF(OR($A308="",K308=""),"",L308-B308-C308-D308-E308-M308)</f>
        <v/>
      </c>
      <c r="O308" s="12">
        <f>IF(OR($A308="",K308=""),"",IFERROR(N308/L308,0))</f>
        <v/>
      </c>
      <c r="P308" s="12">
        <f>IF(OR($A308="",K308=""),"",IFERROR(L308/B308-1,0))</f>
        <v/>
      </c>
    </row>
    <row r="309">
      <c r="A309" s="8" t="n"/>
      <c r="B309" s="9" t="n"/>
      <c r="C309" s="9" t="n"/>
      <c r="D309" s="9" t="n"/>
      <c r="E309" s="9" t="n"/>
      <c r="F309" s="10" t="n"/>
      <c r="G309" s="9" t="n"/>
      <c r="H309" s="10" t="n"/>
      <c r="I309" s="10" t="n"/>
      <c r="J309" s="11">
        <f>IF($A309="","",IFERROR(ROUND((B309+C309+D309+E309+G309)/(1-I309-F309*(1+H309))*(1+H309),2),"non raggiungibile"))</f>
        <v/>
      </c>
      <c r="K309" s="9" t="n"/>
      <c r="L309" s="11">
        <f>IF(OR($A309="",K309=""),"",K309/(1+H309))</f>
        <v/>
      </c>
      <c r="M309" s="11">
        <f>IF(OR($A309="",K309=""),"",K309*F309+G309)</f>
        <v/>
      </c>
      <c r="N309" s="11">
        <f>IF(OR($A309="",K309=""),"",L309-B309-C309-D309-E309-M309)</f>
        <v/>
      </c>
      <c r="O309" s="12">
        <f>IF(OR($A309="",K309=""),"",IFERROR(N309/L309,0))</f>
        <v/>
      </c>
      <c r="P309" s="12">
        <f>IF(OR($A309="",K309=""),"",IFERROR(L309/B309-1,0))</f>
        <v/>
      </c>
    </row>
    <row r="310">
      <c r="A310" s="8" t="n"/>
      <c r="B310" s="9" t="n"/>
      <c r="C310" s="9" t="n"/>
      <c r="D310" s="9" t="n"/>
      <c r="E310" s="9" t="n"/>
      <c r="F310" s="10" t="n"/>
      <c r="G310" s="9" t="n"/>
      <c r="H310" s="10" t="n"/>
      <c r="I310" s="10" t="n"/>
      <c r="J310" s="11">
        <f>IF($A310="","",IFERROR(ROUND((B310+C310+D310+E310+G310)/(1-I310-F310*(1+H310))*(1+H310),2),"non raggiungibile"))</f>
        <v/>
      </c>
      <c r="K310" s="9" t="n"/>
      <c r="L310" s="11">
        <f>IF(OR($A310="",K310=""),"",K310/(1+H310))</f>
        <v/>
      </c>
      <c r="M310" s="11">
        <f>IF(OR($A310="",K310=""),"",K310*F310+G310)</f>
        <v/>
      </c>
      <c r="N310" s="11">
        <f>IF(OR($A310="",K310=""),"",L310-B310-C310-D310-E310-M310)</f>
        <v/>
      </c>
      <c r="O310" s="12">
        <f>IF(OR($A310="",K310=""),"",IFERROR(N310/L310,0))</f>
        <v/>
      </c>
      <c r="P310" s="12">
        <f>IF(OR($A310="",K310=""),"",IFERROR(L310/B310-1,0))</f>
        <v/>
      </c>
    </row>
    <row r="311">
      <c r="A311" s="8" t="n"/>
      <c r="B311" s="9" t="n"/>
      <c r="C311" s="9" t="n"/>
      <c r="D311" s="9" t="n"/>
      <c r="E311" s="9" t="n"/>
      <c r="F311" s="10" t="n"/>
      <c r="G311" s="9" t="n"/>
      <c r="H311" s="10" t="n"/>
      <c r="I311" s="10" t="n"/>
      <c r="J311" s="11">
        <f>IF($A311="","",IFERROR(ROUND((B311+C311+D311+E311+G311)/(1-I311-F311*(1+H311))*(1+H311),2),"non raggiungibile"))</f>
        <v/>
      </c>
      <c r="K311" s="9" t="n"/>
      <c r="L311" s="11">
        <f>IF(OR($A311="",K311=""),"",K311/(1+H311))</f>
        <v/>
      </c>
      <c r="M311" s="11">
        <f>IF(OR($A311="",K311=""),"",K311*F311+G311)</f>
        <v/>
      </c>
      <c r="N311" s="11">
        <f>IF(OR($A311="",K311=""),"",L311-B311-C311-D311-E311-M311)</f>
        <v/>
      </c>
      <c r="O311" s="12">
        <f>IF(OR($A311="",K311=""),"",IFERROR(N311/L311,0))</f>
        <v/>
      </c>
      <c r="P311" s="12">
        <f>IF(OR($A311="",K311=""),"",IFERROR(L311/B311-1,0))</f>
        <v/>
      </c>
    </row>
    <row r="312">
      <c r="A312" s="8" t="n"/>
      <c r="B312" s="9" t="n"/>
      <c r="C312" s="9" t="n"/>
      <c r="D312" s="9" t="n"/>
      <c r="E312" s="9" t="n"/>
      <c r="F312" s="10" t="n"/>
      <c r="G312" s="9" t="n"/>
      <c r="H312" s="10" t="n"/>
      <c r="I312" s="10" t="n"/>
      <c r="J312" s="11">
        <f>IF($A312="","",IFERROR(ROUND((B312+C312+D312+E312+G312)/(1-I312-F312*(1+H312))*(1+H312),2),"non raggiungibile"))</f>
        <v/>
      </c>
      <c r="K312" s="9" t="n"/>
      <c r="L312" s="11">
        <f>IF(OR($A312="",K312=""),"",K312/(1+H312))</f>
        <v/>
      </c>
      <c r="M312" s="11">
        <f>IF(OR($A312="",K312=""),"",K312*F312+G312)</f>
        <v/>
      </c>
      <c r="N312" s="11">
        <f>IF(OR($A312="",K312=""),"",L312-B312-C312-D312-E312-M312)</f>
        <v/>
      </c>
      <c r="O312" s="12">
        <f>IF(OR($A312="",K312=""),"",IFERROR(N312/L312,0))</f>
        <v/>
      </c>
      <c r="P312" s="12">
        <f>IF(OR($A312="",K312=""),"",IFERROR(L312/B312-1,0))</f>
        <v/>
      </c>
    </row>
    <row r="313">
      <c r="A313" s="8" t="n"/>
      <c r="B313" s="9" t="n"/>
      <c r="C313" s="9" t="n"/>
      <c r="D313" s="9" t="n"/>
      <c r="E313" s="9" t="n"/>
      <c r="F313" s="10" t="n"/>
      <c r="G313" s="9" t="n"/>
      <c r="H313" s="10" t="n"/>
      <c r="I313" s="10" t="n"/>
      <c r="J313" s="11">
        <f>IF($A313="","",IFERROR(ROUND((B313+C313+D313+E313+G313)/(1-I313-F313*(1+H313))*(1+H313),2),"non raggiungibile"))</f>
        <v/>
      </c>
      <c r="K313" s="9" t="n"/>
      <c r="L313" s="11">
        <f>IF(OR($A313="",K313=""),"",K313/(1+H313))</f>
        <v/>
      </c>
      <c r="M313" s="11">
        <f>IF(OR($A313="",K313=""),"",K313*F313+G313)</f>
        <v/>
      </c>
      <c r="N313" s="11">
        <f>IF(OR($A313="",K313=""),"",L313-B313-C313-D313-E313-M313)</f>
        <v/>
      </c>
      <c r="O313" s="12">
        <f>IF(OR($A313="",K313=""),"",IFERROR(N313/L313,0))</f>
        <v/>
      </c>
      <c r="P313" s="12">
        <f>IF(OR($A313="",K313=""),"",IFERROR(L313/B313-1,0))</f>
        <v/>
      </c>
    </row>
    <row r="314">
      <c r="A314" s="8" t="n"/>
      <c r="B314" s="9" t="n"/>
      <c r="C314" s="9" t="n"/>
      <c r="D314" s="9" t="n"/>
      <c r="E314" s="9" t="n"/>
      <c r="F314" s="10" t="n"/>
      <c r="G314" s="9" t="n"/>
      <c r="H314" s="10" t="n"/>
      <c r="I314" s="10" t="n"/>
      <c r="J314" s="11">
        <f>IF($A314="","",IFERROR(ROUND((B314+C314+D314+E314+G314)/(1-I314-F314*(1+H314))*(1+H314),2),"non raggiungibile"))</f>
        <v/>
      </c>
      <c r="K314" s="9" t="n"/>
      <c r="L314" s="11">
        <f>IF(OR($A314="",K314=""),"",K314/(1+H314))</f>
        <v/>
      </c>
      <c r="M314" s="11">
        <f>IF(OR($A314="",K314=""),"",K314*F314+G314)</f>
        <v/>
      </c>
      <c r="N314" s="11">
        <f>IF(OR($A314="",K314=""),"",L314-B314-C314-D314-E314-M314)</f>
        <v/>
      </c>
      <c r="O314" s="12">
        <f>IF(OR($A314="",K314=""),"",IFERROR(N314/L314,0))</f>
        <v/>
      </c>
      <c r="P314" s="12">
        <f>IF(OR($A314="",K314=""),"",IFERROR(L314/B314-1,0))</f>
        <v/>
      </c>
    </row>
    <row r="315">
      <c r="A315" s="8" t="n"/>
      <c r="B315" s="9" t="n"/>
      <c r="C315" s="9" t="n"/>
      <c r="D315" s="9" t="n"/>
      <c r="E315" s="9" t="n"/>
      <c r="F315" s="10" t="n"/>
      <c r="G315" s="9" t="n"/>
      <c r="H315" s="10" t="n"/>
      <c r="I315" s="10" t="n"/>
      <c r="J315" s="11">
        <f>IF($A315="","",IFERROR(ROUND((B315+C315+D315+E315+G315)/(1-I315-F315*(1+H315))*(1+H315),2),"non raggiungibile"))</f>
        <v/>
      </c>
      <c r="K315" s="9" t="n"/>
      <c r="L315" s="11">
        <f>IF(OR($A315="",K315=""),"",K315/(1+H315))</f>
        <v/>
      </c>
      <c r="M315" s="11">
        <f>IF(OR($A315="",K315=""),"",K315*F315+G315)</f>
        <v/>
      </c>
      <c r="N315" s="11">
        <f>IF(OR($A315="",K315=""),"",L315-B315-C315-D315-E315-M315)</f>
        <v/>
      </c>
      <c r="O315" s="12">
        <f>IF(OR($A315="",K315=""),"",IFERROR(N315/L315,0))</f>
        <v/>
      </c>
      <c r="P315" s="12">
        <f>IF(OR($A315="",K315=""),"",IFERROR(L315/B315-1,0))</f>
        <v/>
      </c>
    </row>
    <row r="316">
      <c r="A316" s="8" t="n"/>
      <c r="B316" s="9" t="n"/>
      <c r="C316" s="9" t="n"/>
      <c r="D316" s="9" t="n"/>
      <c r="E316" s="9" t="n"/>
      <c r="F316" s="10" t="n"/>
      <c r="G316" s="9" t="n"/>
      <c r="H316" s="10" t="n"/>
      <c r="I316" s="10" t="n"/>
      <c r="J316" s="11">
        <f>IF($A316="","",IFERROR(ROUND((B316+C316+D316+E316+G316)/(1-I316-F316*(1+H316))*(1+H316),2),"non raggiungibile"))</f>
        <v/>
      </c>
      <c r="K316" s="9" t="n"/>
      <c r="L316" s="11">
        <f>IF(OR($A316="",K316=""),"",K316/(1+H316))</f>
        <v/>
      </c>
      <c r="M316" s="11">
        <f>IF(OR($A316="",K316=""),"",K316*F316+G316)</f>
        <v/>
      </c>
      <c r="N316" s="11">
        <f>IF(OR($A316="",K316=""),"",L316-B316-C316-D316-E316-M316)</f>
        <v/>
      </c>
      <c r="O316" s="12">
        <f>IF(OR($A316="",K316=""),"",IFERROR(N316/L316,0))</f>
        <v/>
      </c>
      <c r="P316" s="12">
        <f>IF(OR($A316="",K316=""),"",IFERROR(L316/B316-1,0))</f>
        <v/>
      </c>
    </row>
    <row r="317">
      <c r="A317" s="8" t="n"/>
      <c r="B317" s="9" t="n"/>
      <c r="C317" s="9" t="n"/>
      <c r="D317" s="9" t="n"/>
      <c r="E317" s="9" t="n"/>
      <c r="F317" s="10" t="n"/>
      <c r="G317" s="9" t="n"/>
      <c r="H317" s="10" t="n"/>
      <c r="I317" s="10" t="n"/>
      <c r="J317" s="11">
        <f>IF($A317="","",IFERROR(ROUND((B317+C317+D317+E317+G317)/(1-I317-F317*(1+H317))*(1+H317),2),"non raggiungibile"))</f>
        <v/>
      </c>
      <c r="K317" s="9" t="n"/>
      <c r="L317" s="11">
        <f>IF(OR($A317="",K317=""),"",K317/(1+H317))</f>
        <v/>
      </c>
      <c r="M317" s="11">
        <f>IF(OR($A317="",K317=""),"",K317*F317+G317)</f>
        <v/>
      </c>
      <c r="N317" s="11">
        <f>IF(OR($A317="",K317=""),"",L317-B317-C317-D317-E317-M317)</f>
        <v/>
      </c>
      <c r="O317" s="12">
        <f>IF(OR($A317="",K317=""),"",IFERROR(N317/L317,0))</f>
        <v/>
      </c>
      <c r="P317" s="12">
        <f>IF(OR($A317="",K317=""),"",IFERROR(L317/B317-1,0))</f>
        <v/>
      </c>
    </row>
    <row r="318">
      <c r="A318" s="8" t="n"/>
      <c r="B318" s="9" t="n"/>
      <c r="C318" s="9" t="n"/>
      <c r="D318" s="9" t="n"/>
      <c r="E318" s="9" t="n"/>
      <c r="F318" s="10" t="n"/>
      <c r="G318" s="9" t="n"/>
      <c r="H318" s="10" t="n"/>
      <c r="I318" s="10" t="n"/>
      <c r="J318" s="11">
        <f>IF($A318="","",IFERROR(ROUND((B318+C318+D318+E318+G318)/(1-I318-F318*(1+H318))*(1+H318),2),"non raggiungibile"))</f>
        <v/>
      </c>
      <c r="K318" s="9" t="n"/>
      <c r="L318" s="11">
        <f>IF(OR($A318="",K318=""),"",K318/(1+H318))</f>
        <v/>
      </c>
      <c r="M318" s="11">
        <f>IF(OR($A318="",K318=""),"",K318*F318+G318)</f>
        <v/>
      </c>
      <c r="N318" s="11">
        <f>IF(OR($A318="",K318=""),"",L318-B318-C318-D318-E318-M318)</f>
        <v/>
      </c>
      <c r="O318" s="12">
        <f>IF(OR($A318="",K318=""),"",IFERROR(N318/L318,0))</f>
        <v/>
      </c>
      <c r="P318" s="12">
        <f>IF(OR($A318="",K318=""),"",IFERROR(L318/B318-1,0))</f>
        <v/>
      </c>
    </row>
    <row r="319">
      <c r="A319" s="8" t="n"/>
      <c r="B319" s="9" t="n"/>
      <c r="C319" s="9" t="n"/>
      <c r="D319" s="9" t="n"/>
      <c r="E319" s="9" t="n"/>
      <c r="F319" s="10" t="n"/>
      <c r="G319" s="9" t="n"/>
      <c r="H319" s="10" t="n"/>
      <c r="I319" s="10" t="n"/>
      <c r="J319" s="11">
        <f>IF($A319="","",IFERROR(ROUND((B319+C319+D319+E319+G319)/(1-I319-F319*(1+H319))*(1+H319),2),"non raggiungibile"))</f>
        <v/>
      </c>
      <c r="K319" s="9" t="n"/>
      <c r="L319" s="11">
        <f>IF(OR($A319="",K319=""),"",K319/(1+H319))</f>
        <v/>
      </c>
      <c r="M319" s="11">
        <f>IF(OR($A319="",K319=""),"",K319*F319+G319)</f>
        <v/>
      </c>
      <c r="N319" s="11">
        <f>IF(OR($A319="",K319=""),"",L319-B319-C319-D319-E319-M319)</f>
        <v/>
      </c>
      <c r="O319" s="12">
        <f>IF(OR($A319="",K319=""),"",IFERROR(N319/L319,0))</f>
        <v/>
      </c>
      <c r="P319" s="12">
        <f>IF(OR($A319="",K319=""),"",IFERROR(L319/B319-1,0))</f>
        <v/>
      </c>
    </row>
    <row r="320">
      <c r="A320" s="8" t="n"/>
      <c r="B320" s="9" t="n"/>
      <c r="C320" s="9" t="n"/>
      <c r="D320" s="9" t="n"/>
      <c r="E320" s="9" t="n"/>
      <c r="F320" s="10" t="n"/>
      <c r="G320" s="9" t="n"/>
      <c r="H320" s="10" t="n"/>
      <c r="I320" s="10" t="n"/>
      <c r="J320" s="11">
        <f>IF($A320="","",IFERROR(ROUND((B320+C320+D320+E320+G320)/(1-I320-F320*(1+H320))*(1+H320),2),"non raggiungibile"))</f>
        <v/>
      </c>
      <c r="K320" s="9" t="n"/>
      <c r="L320" s="11">
        <f>IF(OR($A320="",K320=""),"",K320/(1+H320))</f>
        <v/>
      </c>
      <c r="M320" s="11">
        <f>IF(OR($A320="",K320=""),"",K320*F320+G320)</f>
        <v/>
      </c>
      <c r="N320" s="11">
        <f>IF(OR($A320="",K320=""),"",L320-B320-C320-D320-E320-M320)</f>
        <v/>
      </c>
      <c r="O320" s="12">
        <f>IF(OR($A320="",K320=""),"",IFERROR(N320/L320,0))</f>
        <v/>
      </c>
      <c r="P320" s="12">
        <f>IF(OR($A320="",K320=""),"",IFERROR(L320/B320-1,0))</f>
        <v/>
      </c>
    </row>
    <row r="321">
      <c r="A321" s="8" t="n"/>
      <c r="B321" s="9" t="n"/>
      <c r="C321" s="9" t="n"/>
      <c r="D321" s="9" t="n"/>
      <c r="E321" s="9" t="n"/>
      <c r="F321" s="10" t="n"/>
      <c r="G321" s="9" t="n"/>
      <c r="H321" s="10" t="n"/>
      <c r="I321" s="10" t="n"/>
      <c r="J321" s="11">
        <f>IF($A321="","",IFERROR(ROUND((B321+C321+D321+E321+G321)/(1-I321-F321*(1+H321))*(1+H321),2),"non raggiungibile"))</f>
        <v/>
      </c>
      <c r="K321" s="9" t="n"/>
      <c r="L321" s="11">
        <f>IF(OR($A321="",K321=""),"",K321/(1+H321))</f>
        <v/>
      </c>
      <c r="M321" s="11">
        <f>IF(OR($A321="",K321=""),"",K321*F321+G321)</f>
        <v/>
      </c>
      <c r="N321" s="11">
        <f>IF(OR($A321="",K321=""),"",L321-B321-C321-D321-E321-M321)</f>
        <v/>
      </c>
      <c r="O321" s="12">
        <f>IF(OR($A321="",K321=""),"",IFERROR(N321/L321,0))</f>
        <v/>
      </c>
      <c r="P321" s="12">
        <f>IF(OR($A321="",K321=""),"",IFERROR(L321/B321-1,0))</f>
        <v/>
      </c>
    </row>
    <row r="322">
      <c r="A322" s="8" t="n"/>
      <c r="B322" s="9" t="n"/>
      <c r="C322" s="9" t="n"/>
      <c r="D322" s="9" t="n"/>
      <c r="E322" s="9" t="n"/>
      <c r="F322" s="10" t="n"/>
      <c r="G322" s="9" t="n"/>
      <c r="H322" s="10" t="n"/>
      <c r="I322" s="10" t="n"/>
      <c r="J322" s="11">
        <f>IF($A322="","",IFERROR(ROUND((B322+C322+D322+E322+G322)/(1-I322-F322*(1+H322))*(1+H322),2),"non raggiungibile"))</f>
        <v/>
      </c>
      <c r="K322" s="9" t="n"/>
      <c r="L322" s="11">
        <f>IF(OR($A322="",K322=""),"",K322/(1+H322))</f>
        <v/>
      </c>
      <c r="M322" s="11">
        <f>IF(OR($A322="",K322=""),"",K322*F322+G322)</f>
        <v/>
      </c>
      <c r="N322" s="11">
        <f>IF(OR($A322="",K322=""),"",L322-B322-C322-D322-E322-M322)</f>
        <v/>
      </c>
      <c r="O322" s="12">
        <f>IF(OR($A322="",K322=""),"",IFERROR(N322/L322,0))</f>
        <v/>
      </c>
      <c r="P322" s="12">
        <f>IF(OR($A322="",K322=""),"",IFERROR(L322/B322-1,0))</f>
        <v/>
      </c>
    </row>
    <row r="323">
      <c r="A323" s="8" t="n"/>
      <c r="B323" s="9" t="n"/>
      <c r="C323" s="9" t="n"/>
      <c r="D323" s="9" t="n"/>
      <c r="E323" s="9" t="n"/>
      <c r="F323" s="10" t="n"/>
      <c r="G323" s="9" t="n"/>
      <c r="H323" s="10" t="n"/>
      <c r="I323" s="10" t="n"/>
      <c r="J323" s="11">
        <f>IF($A323="","",IFERROR(ROUND((B323+C323+D323+E323+G323)/(1-I323-F323*(1+H323))*(1+H323),2),"non raggiungibile"))</f>
        <v/>
      </c>
      <c r="K323" s="9" t="n"/>
      <c r="L323" s="11">
        <f>IF(OR($A323="",K323=""),"",K323/(1+H323))</f>
        <v/>
      </c>
      <c r="M323" s="11">
        <f>IF(OR($A323="",K323=""),"",K323*F323+G323)</f>
        <v/>
      </c>
      <c r="N323" s="11">
        <f>IF(OR($A323="",K323=""),"",L323-B323-C323-D323-E323-M323)</f>
        <v/>
      </c>
      <c r="O323" s="12">
        <f>IF(OR($A323="",K323=""),"",IFERROR(N323/L323,0))</f>
        <v/>
      </c>
      <c r="P323" s="12">
        <f>IF(OR($A323="",K323=""),"",IFERROR(L323/B323-1,0))</f>
        <v/>
      </c>
    </row>
    <row r="324">
      <c r="A324" s="8" t="n"/>
      <c r="B324" s="9" t="n"/>
      <c r="C324" s="9" t="n"/>
      <c r="D324" s="9" t="n"/>
      <c r="E324" s="9" t="n"/>
      <c r="F324" s="10" t="n"/>
      <c r="G324" s="9" t="n"/>
      <c r="H324" s="10" t="n"/>
      <c r="I324" s="10" t="n"/>
      <c r="J324" s="11">
        <f>IF($A324="","",IFERROR(ROUND((B324+C324+D324+E324+G324)/(1-I324-F324*(1+H324))*(1+H324),2),"non raggiungibile"))</f>
        <v/>
      </c>
      <c r="K324" s="9" t="n"/>
      <c r="L324" s="11">
        <f>IF(OR($A324="",K324=""),"",K324/(1+H324))</f>
        <v/>
      </c>
      <c r="M324" s="11">
        <f>IF(OR($A324="",K324=""),"",K324*F324+G324)</f>
        <v/>
      </c>
      <c r="N324" s="11">
        <f>IF(OR($A324="",K324=""),"",L324-B324-C324-D324-E324-M324)</f>
        <v/>
      </c>
      <c r="O324" s="12">
        <f>IF(OR($A324="",K324=""),"",IFERROR(N324/L324,0))</f>
        <v/>
      </c>
      <c r="P324" s="12">
        <f>IF(OR($A324="",K324=""),"",IFERROR(L324/B324-1,0))</f>
        <v/>
      </c>
    </row>
    <row r="325">
      <c r="A325" s="8" t="n"/>
      <c r="B325" s="9" t="n"/>
      <c r="C325" s="9" t="n"/>
      <c r="D325" s="9" t="n"/>
      <c r="E325" s="9" t="n"/>
      <c r="F325" s="10" t="n"/>
      <c r="G325" s="9" t="n"/>
      <c r="H325" s="10" t="n"/>
      <c r="I325" s="10" t="n"/>
      <c r="J325" s="11">
        <f>IF($A325="","",IFERROR(ROUND((B325+C325+D325+E325+G325)/(1-I325-F325*(1+H325))*(1+H325),2),"non raggiungibile"))</f>
        <v/>
      </c>
      <c r="K325" s="9" t="n"/>
      <c r="L325" s="11">
        <f>IF(OR($A325="",K325=""),"",K325/(1+H325))</f>
        <v/>
      </c>
      <c r="M325" s="11">
        <f>IF(OR($A325="",K325=""),"",K325*F325+G325)</f>
        <v/>
      </c>
      <c r="N325" s="11">
        <f>IF(OR($A325="",K325=""),"",L325-B325-C325-D325-E325-M325)</f>
        <v/>
      </c>
      <c r="O325" s="12">
        <f>IF(OR($A325="",K325=""),"",IFERROR(N325/L325,0))</f>
        <v/>
      </c>
      <c r="P325" s="12">
        <f>IF(OR($A325="",K325=""),"",IFERROR(L325/B325-1,0))</f>
        <v/>
      </c>
    </row>
    <row r="326">
      <c r="A326" s="8" t="n"/>
      <c r="B326" s="9" t="n"/>
      <c r="C326" s="9" t="n"/>
      <c r="D326" s="9" t="n"/>
      <c r="E326" s="9" t="n"/>
      <c r="F326" s="10" t="n"/>
      <c r="G326" s="9" t="n"/>
      <c r="H326" s="10" t="n"/>
      <c r="I326" s="10" t="n"/>
      <c r="J326" s="11">
        <f>IF($A326="","",IFERROR(ROUND((B326+C326+D326+E326+G326)/(1-I326-F326*(1+H326))*(1+H326),2),"non raggiungibile"))</f>
        <v/>
      </c>
      <c r="K326" s="9" t="n"/>
      <c r="L326" s="11">
        <f>IF(OR($A326="",K326=""),"",K326/(1+H326))</f>
        <v/>
      </c>
      <c r="M326" s="11">
        <f>IF(OR($A326="",K326=""),"",K326*F326+G326)</f>
        <v/>
      </c>
      <c r="N326" s="11">
        <f>IF(OR($A326="",K326=""),"",L326-B326-C326-D326-E326-M326)</f>
        <v/>
      </c>
      <c r="O326" s="12">
        <f>IF(OR($A326="",K326=""),"",IFERROR(N326/L326,0))</f>
        <v/>
      </c>
      <c r="P326" s="12">
        <f>IF(OR($A326="",K326=""),"",IFERROR(L326/B326-1,0))</f>
        <v/>
      </c>
    </row>
    <row r="327">
      <c r="A327" s="8" t="n"/>
      <c r="B327" s="9" t="n"/>
      <c r="C327" s="9" t="n"/>
      <c r="D327" s="9" t="n"/>
      <c r="E327" s="9" t="n"/>
      <c r="F327" s="10" t="n"/>
      <c r="G327" s="9" t="n"/>
      <c r="H327" s="10" t="n"/>
      <c r="I327" s="10" t="n"/>
      <c r="J327" s="11">
        <f>IF($A327="","",IFERROR(ROUND((B327+C327+D327+E327+G327)/(1-I327-F327*(1+H327))*(1+H327),2),"non raggiungibile"))</f>
        <v/>
      </c>
      <c r="K327" s="9" t="n"/>
      <c r="L327" s="11">
        <f>IF(OR($A327="",K327=""),"",K327/(1+H327))</f>
        <v/>
      </c>
      <c r="M327" s="11">
        <f>IF(OR($A327="",K327=""),"",K327*F327+G327)</f>
        <v/>
      </c>
      <c r="N327" s="11">
        <f>IF(OR($A327="",K327=""),"",L327-B327-C327-D327-E327-M327)</f>
        <v/>
      </c>
      <c r="O327" s="12">
        <f>IF(OR($A327="",K327=""),"",IFERROR(N327/L327,0))</f>
        <v/>
      </c>
      <c r="P327" s="12">
        <f>IF(OR($A327="",K327=""),"",IFERROR(L327/B327-1,0))</f>
        <v/>
      </c>
    </row>
    <row r="328">
      <c r="A328" s="8" t="n"/>
      <c r="B328" s="9" t="n"/>
      <c r="C328" s="9" t="n"/>
      <c r="D328" s="9" t="n"/>
      <c r="E328" s="9" t="n"/>
      <c r="F328" s="10" t="n"/>
      <c r="G328" s="9" t="n"/>
      <c r="H328" s="10" t="n"/>
      <c r="I328" s="10" t="n"/>
      <c r="J328" s="11">
        <f>IF($A328="","",IFERROR(ROUND((B328+C328+D328+E328+G328)/(1-I328-F328*(1+H328))*(1+H328),2),"non raggiungibile"))</f>
        <v/>
      </c>
      <c r="K328" s="9" t="n"/>
      <c r="L328" s="11">
        <f>IF(OR($A328="",K328=""),"",K328/(1+H328))</f>
        <v/>
      </c>
      <c r="M328" s="11">
        <f>IF(OR($A328="",K328=""),"",K328*F328+G328)</f>
        <v/>
      </c>
      <c r="N328" s="11">
        <f>IF(OR($A328="",K328=""),"",L328-B328-C328-D328-E328-M328)</f>
        <v/>
      </c>
      <c r="O328" s="12">
        <f>IF(OR($A328="",K328=""),"",IFERROR(N328/L328,0))</f>
        <v/>
      </c>
      <c r="P328" s="12">
        <f>IF(OR($A328="",K328=""),"",IFERROR(L328/B328-1,0))</f>
        <v/>
      </c>
    </row>
    <row r="329">
      <c r="A329" s="8" t="n"/>
      <c r="B329" s="9" t="n"/>
      <c r="C329" s="9" t="n"/>
      <c r="D329" s="9" t="n"/>
      <c r="E329" s="9" t="n"/>
      <c r="F329" s="10" t="n"/>
      <c r="G329" s="9" t="n"/>
      <c r="H329" s="10" t="n"/>
      <c r="I329" s="10" t="n"/>
      <c r="J329" s="11">
        <f>IF($A329="","",IFERROR(ROUND((B329+C329+D329+E329+G329)/(1-I329-F329*(1+H329))*(1+H329),2),"non raggiungibile"))</f>
        <v/>
      </c>
      <c r="K329" s="9" t="n"/>
      <c r="L329" s="11">
        <f>IF(OR($A329="",K329=""),"",K329/(1+H329))</f>
        <v/>
      </c>
      <c r="M329" s="11">
        <f>IF(OR($A329="",K329=""),"",K329*F329+G329)</f>
        <v/>
      </c>
      <c r="N329" s="11">
        <f>IF(OR($A329="",K329=""),"",L329-B329-C329-D329-E329-M329)</f>
        <v/>
      </c>
      <c r="O329" s="12">
        <f>IF(OR($A329="",K329=""),"",IFERROR(N329/L329,0))</f>
        <v/>
      </c>
      <c r="P329" s="12">
        <f>IF(OR($A329="",K329=""),"",IFERROR(L329/B329-1,0))</f>
        <v/>
      </c>
    </row>
    <row r="330">
      <c r="A330" s="8" t="n"/>
      <c r="B330" s="9" t="n"/>
      <c r="C330" s="9" t="n"/>
      <c r="D330" s="9" t="n"/>
      <c r="E330" s="9" t="n"/>
      <c r="F330" s="10" t="n"/>
      <c r="G330" s="9" t="n"/>
      <c r="H330" s="10" t="n"/>
      <c r="I330" s="10" t="n"/>
      <c r="J330" s="11">
        <f>IF($A330="","",IFERROR(ROUND((B330+C330+D330+E330+G330)/(1-I330-F330*(1+H330))*(1+H330),2),"non raggiungibile"))</f>
        <v/>
      </c>
      <c r="K330" s="9" t="n"/>
      <c r="L330" s="11">
        <f>IF(OR($A330="",K330=""),"",K330/(1+H330))</f>
        <v/>
      </c>
      <c r="M330" s="11">
        <f>IF(OR($A330="",K330=""),"",K330*F330+G330)</f>
        <v/>
      </c>
      <c r="N330" s="11">
        <f>IF(OR($A330="",K330=""),"",L330-B330-C330-D330-E330-M330)</f>
        <v/>
      </c>
      <c r="O330" s="12">
        <f>IF(OR($A330="",K330=""),"",IFERROR(N330/L330,0))</f>
        <v/>
      </c>
      <c r="P330" s="12">
        <f>IF(OR($A330="",K330=""),"",IFERROR(L330/B330-1,0))</f>
        <v/>
      </c>
    </row>
    <row r="331">
      <c r="A331" s="8" t="n"/>
      <c r="B331" s="9" t="n"/>
      <c r="C331" s="9" t="n"/>
      <c r="D331" s="9" t="n"/>
      <c r="E331" s="9" t="n"/>
      <c r="F331" s="10" t="n"/>
      <c r="G331" s="9" t="n"/>
      <c r="H331" s="10" t="n"/>
      <c r="I331" s="10" t="n"/>
      <c r="J331" s="11">
        <f>IF($A331="","",IFERROR(ROUND((B331+C331+D331+E331+G331)/(1-I331-F331*(1+H331))*(1+H331),2),"non raggiungibile"))</f>
        <v/>
      </c>
      <c r="K331" s="9" t="n"/>
      <c r="L331" s="11">
        <f>IF(OR($A331="",K331=""),"",K331/(1+H331))</f>
        <v/>
      </c>
      <c r="M331" s="11">
        <f>IF(OR($A331="",K331=""),"",K331*F331+G331)</f>
        <v/>
      </c>
      <c r="N331" s="11">
        <f>IF(OR($A331="",K331=""),"",L331-B331-C331-D331-E331-M331)</f>
        <v/>
      </c>
      <c r="O331" s="12">
        <f>IF(OR($A331="",K331=""),"",IFERROR(N331/L331,0))</f>
        <v/>
      </c>
      <c r="P331" s="12">
        <f>IF(OR($A331="",K331=""),"",IFERROR(L331/B331-1,0))</f>
        <v/>
      </c>
    </row>
    <row r="332">
      <c r="A332" s="8" t="n"/>
      <c r="B332" s="9" t="n"/>
      <c r="C332" s="9" t="n"/>
      <c r="D332" s="9" t="n"/>
      <c r="E332" s="9" t="n"/>
      <c r="F332" s="10" t="n"/>
      <c r="G332" s="9" t="n"/>
      <c r="H332" s="10" t="n"/>
      <c r="I332" s="10" t="n"/>
      <c r="J332" s="11">
        <f>IF($A332="","",IFERROR(ROUND((B332+C332+D332+E332+G332)/(1-I332-F332*(1+H332))*(1+H332),2),"non raggiungibile"))</f>
        <v/>
      </c>
      <c r="K332" s="9" t="n"/>
      <c r="L332" s="11">
        <f>IF(OR($A332="",K332=""),"",K332/(1+H332))</f>
        <v/>
      </c>
      <c r="M332" s="11">
        <f>IF(OR($A332="",K332=""),"",K332*F332+G332)</f>
        <v/>
      </c>
      <c r="N332" s="11">
        <f>IF(OR($A332="",K332=""),"",L332-B332-C332-D332-E332-M332)</f>
        <v/>
      </c>
      <c r="O332" s="12">
        <f>IF(OR($A332="",K332=""),"",IFERROR(N332/L332,0))</f>
        <v/>
      </c>
      <c r="P332" s="12">
        <f>IF(OR($A332="",K332=""),"",IFERROR(L332/B332-1,0))</f>
        <v/>
      </c>
    </row>
    <row r="333">
      <c r="A333" s="8" t="n"/>
      <c r="B333" s="9" t="n"/>
      <c r="C333" s="9" t="n"/>
      <c r="D333" s="9" t="n"/>
      <c r="E333" s="9" t="n"/>
      <c r="F333" s="10" t="n"/>
      <c r="G333" s="9" t="n"/>
      <c r="H333" s="10" t="n"/>
      <c r="I333" s="10" t="n"/>
      <c r="J333" s="11">
        <f>IF($A333="","",IFERROR(ROUND((B333+C333+D333+E333+G333)/(1-I333-F333*(1+H333))*(1+H333),2),"non raggiungibile"))</f>
        <v/>
      </c>
      <c r="K333" s="9" t="n"/>
      <c r="L333" s="11">
        <f>IF(OR($A333="",K333=""),"",K333/(1+H333))</f>
        <v/>
      </c>
      <c r="M333" s="11">
        <f>IF(OR($A333="",K333=""),"",K333*F333+G333)</f>
        <v/>
      </c>
      <c r="N333" s="11">
        <f>IF(OR($A333="",K333=""),"",L333-B333-C333-D333-E333-M333)</f>
        <v/>
      </c>
      <c r="O333" s="12">
        <f>IF(OR($A333="",K333=""),"",IFERROR(N333/L333,0))</f>
        <v/>
      </c>
      <c r="P333" s="12">
        <f>IF(OR($A333="",K333=""),"",IFERROR(L333/B333-1,0))</f>
        <v/>
      </c>
    </row>
    <row r="334">
      <c r="A334" s="8" t="n"/>
      <c r="B334" s="9" t="n"/>
      <c r="C334" s="9" t="n"/>
      <c r="D334" s="9" t="n"/>
      <c r="E334" s="9" t="n"/>
      <c r="F334" s="10" t="n"/>
      <c r="G334" s="9" t="n"/>
      <c r="H334" s="10" t="n"/>
      <c r="I334" s="10" t="n"/>
      <c r="J334" s="11">
        <f>IF($A334="","",IFERROR(ROUND((B334+C334+D334+E334+G334)/(1-I334-F334*(1+H334))*(1+H334),2),"non raggiungibile"))</f>
        <v/>
      </c>
      <c r="K334" s="9" t="n"/>
      <c r="L334" s="11">
        <f>IF(OR($A334="",K334=""),"",K334/(1+H334))</f>
        <v/>
      </c>
      <c r="M334" s="11">
        <f>IF(OR($A334="",K334=""),"",K334*F334+G334)</f>
        <v/>
      </c>
      <c r="N334" s="11">
        <f>IF(OR($A334="",K334=""),"",L334-B334-C334-D334-E334-M334)</f>
        <v/>
      </c>
      <c r="O334" s="12">
        <f>IF(OR($A334="",K334=""),"",IFERROR(N334/L334,0))</f>
        <v/>
      </c>
      <c r="P334" s="12">
        <f>IF(OR($A334="",K334=""),"",IFERROR(L334/B334-1,0))</f>
        <v/>
      </c>
    </row>
    <row r="335">
      <c r="A335" s="8" t="n"/>
      <c r="B335" s="9" t="n"/>
      <c r="C335" s="9" t="n"/>
      <c r="D335" s="9" t="n"/>
      <c r="E335" s="9" t="n"/>
      <c r="F335" s="10" t="n"/>
      <c r="G335" s="9" t="n"/>
      <c r="H335" s="10" t="n"/>
      <c r="I335" s="10" t="n"/>
      <c r="J335" s="11">
        <f>IF($A335="","",IFERROR(ROUND((B335+C335+D335+E335+G335)/(1-I335-F335*(1+H335))*(1+H335),2),"non raggiungibile"))</f>
        <v/>
      </c>
      <c r="K335" s="9" t="n"/>
      <c r="L335" s="11">
        <f>IF(OR($A335="",K335=""),"",K335/(1+H335))</f>
        <v/>
      </c>
      <c r="M335" s="11">
        <f>IF(OR($A335="",K335=""),"",K335*F335+G335)</f>
        <v/>
      </c>
      <c r="N335" s="11">
        <f>IF(OR($A335="",K335=""),"",L335-B335-C335-D335-E335-M335)</f>
        <v/>
      </c>
      <c r="O335" s="12">
        <f>IF(OR($A335="",K335=""),"",IFERROR(N335/L335,0))</f>
        <v/>
      </c>
      <c r="P335" s="12">
        <f>IF(OR($A335="",K335=""),"",IFERROR(L335/B335-1,0))</f>
        <v/>
      </c>
    </row>
    <row r="336">
      <c r="A336" s="8" t="n"/>
      <c r="B336" s="9" t="n"/>
      <c r="C336" s="9" t="n"/>
      <c r="D336" s="9" t="n"/>
      <c r="E336" s="9" t="n"/>
      <c r="F336" s="10" t="n"/>
      <c r="G336" s="9" t="n"/>
      <c r="H336" s="10" t="n"/>
      <c r="I336" s="10" t="n"/>
      <c r="J336" s="11">
        <f>IF($A336="","",IFERROR(ROUND((B336+C336+D336+E336+G336)/(1-I336-F336*(1+H336))*(1+H336),2),"non raggiungibile"))</f>
        <v/>
      </c>
      <c r="K336" s="9" t="n"/>
      <c r="L336" s="11">
        <f>IF(OR($A336="",K336=""),"",K336/(1+H336))</f>
        <v/>
      </c>
      <c r="M336" s="11">
        <f>IF(OR($A336="",K336=""),"",K336*F336+G336)</f>
        <v/>
      </c>
      <c r="N336" s="11">
        <f>IF(OR($A336="",K336=""),"",L336-B336-C336-D336-E336-M336)</f>
        <v/>
      </c>
      <c r="O336" s="12">
        <f>IF(OR($A336="",K336=""),"",IFERROR(N336/L336,0))</f>
        <v/>
      </c>
      <c r="P336" s="12">
        <f>IF(OR($A336="",K336=""),"",IFERROR(L336/B336-1,0))</f>
        <v/>
      </c>
    </row>
    <row r="337">
      <c r="A337" s="8" t="n"/>
      <c r="B337" s="9" t="n"/>
      <c r="C337" s="9" t="n"/>
      <c r="D337" s="9" t="n"/>
      <c r="E337" s="9" t="n"/>
      <c r="F337" s="10" t="n"/>
      <c r="G337" s="9" t="n"/>
      <c r="H337" s="10" t="n"/>
      <c r="I337" s="10" t="n"/>
      <c r="J337" s="11">
        <f>IF($A337="","",IFERROR(ROUND((B337+C337+D337+E337+G337)/(1-I337-F337*(1+H337))*(1+H337),2),"non raggiungibile"))</f>
        <v/>
      </c>
      <c r="K337" s="9" t="n"/>
      <c r="L337" s="11">
        <f>IF(OR($A337="",K337=""),"",K337/(1+H337))</f>
        <v/>
      </c>
      <c r="M337" s="11">
        <f>IF(OR($A337="",K337=""),"",K337*F337+G337)</f>
        <v/>
      </c>
      <c r="N337" s="11">
        <f>IF(OR($A337="",K337=""),"",L337-B337-C337-D337-E337-M337)</f>
        <v/>
      </c>
      <c r="O337" s="12">
        <f>IF(OR($A337="",K337=""),"",IFERROR(N337/L337,0))</f>
        <v/>
      </c>
      <c r="P337" s="12">
        <f>IF(OR($A337="",K337=""),"",IFERROR(L337/B337-1,0))</f>
        <v/>
      </c>
    </row>
    <row r="338">
      <c r="A338" s="8" t="n"/>
      <c r="B338" s="9" t="n"/>
      <c r="C338" s="9" t="n"/>
      <c r="D338" s="9" t="n"/>
      <c r="E338" s="9" t="n"/>
      <c r="F338" s="10" t="n"/>
      <c r="G338" s="9" t="n"/>
      <c r="H338" s="10" t="n"/>
      <c r="I338" s="10" t="n"/>
      <c r="J338" s="11">
        <f>IF($A338="","",IFERROR(ROUND((B338+C338+D338+E338+G338)/(1-I338-F338*(1+H338))*(1+H338),2),"non raggiungibile"))</f>
        <v/>
      </c>
      <c r="K338" s="9" t="n"/>
      <c r="L338" s="11">
        <f>IF(OR($A338="",K338=""),"",K338/(1+H338))</f>
        <v/>
      </c>
      <c r="M338" s="11">
        <f>IF(OR($A338="",K338=""),"",K338*F338+G338)</f>
        <v/>
      </c>
      <c r="N338" s="11">
        <f>IF(OR($A338="",K338=""),"",L338-B338-C338-D338-E338-M338)</f>
        <v/>
      </c>
      <c r="O338" s="12">
        <f>IF(OR($A338="",K338=""),"",IFERROR(N338/L338,0))</f>
        <v/>
      </c>
      <c r="P338" s="12">
        <f>IF(OR($A338="",K338=""),"",IFERROR(L338/B338-1,0))</f>
        <v/>
      </c>
    </row>
    <row r="339">
      <c r="A339" s="8" t="n"/>
      <c r="B339" s="9" t="n"/>
      <c r="C339" s="9" t="n"/>
      <c r="D339" s="9" t="n"/>
      <c r="E339" s="9" t="n"/>
      <c r="F339" s="10" t="n"/>
      <c r="G339" s="9" t="n"/>
      <c r="H339" s="10" t="n"/>
      <c r="I339" s="10" t="n"/>
      <c r="J339" s="11">
        <f>IF($A339="","",IFERROR(ROUND((B339+C339+D339+E339+G339)/(1-I339-F339*(1+H339))*(1+H339),2),"non raggiungibile"))</f>
        <v/>
      </c>
      <c r="K339" s="9" t="n"/>
      <c r="L339" s="11">
        <f>IF(OR($A339="",K339=""),"",K339/(1+H339))</f>
        <v/>
      </c>
      <c r="M339" s="11">
        <f>IF(OR($A339="",K339=""),"",K339*F339+G339)</f>
        <v/>
      </c>
      <c r="N339" s="11">
        <f>IF(OR($A339="",K339=""),"",L339-B339-C339-D339-E339-M339)</f>
        <v/>
      </c>
      <c r="O339" s="12">
        <f>IF(OR($A339="",K339=""),"",IFERROR(N339/L339,0))</f>
        <v/>
      </c>
      <c r="P339" s="12">
        <f>IF(OR($A339="",K339=""),"",IFERROR(L339/B339-1,0))</f>
        <v/>
      </c>
    </row>
    <row r="340">
      <c r="A340" s="8" t="n"/>
      <c r="B340" s="9" t="n"/>
      <c r="C340" s="9" t="n"/>
      <c r="D340" s="9" t="n"/>
      <c r="E340" s="9" t="n"/>
      <c r="F340" s="10" t="n"/>
      <c r="G340" s="9" t="n"/>
      <c r="H340" s="10" t="n"/>
      <c r="I340" s="10" t="n"/>
      <c r="J340" s="11">
        <f>IF($A340="","",IFERROR(ROUND((B340+C340+D340+E340+G340)/(1-I340-F340*(1+H340))*(1+H340),2),"non raggiungibile"))</f>
        <v/>
      </c>
      <c r="K340" s="9" t="n"/>
      <c r="L340" s="11">
        <f>IF(OR($A340="",K340=""),"",K340/(1+H340))</f>
        <v/>
      </c>
      <c r="M340" s="11">
        <f>IF(OR($A340="",K340=""),"",K340*F340+G340)</f>
        <v/>
      </c>
      <c r="N340" s="11">
        <f>IF(OR($A340="",K340=""),"",L340-B340-C340-D340-E340-M340)</f>
        <v/>
      </c>
      <c r="O340" s="12">
        <f>IF(OR($A340="",K340=""),"",IFERROR(N340/L340,0))</f>
        <v/>
      </c>
      <c r="P340" s="12">
        <f>IF(OR($A340="",K340=""),"",IFERROR(L340/B340-1,0))</f>
        <v/>
      </c>
    </row>
    <row r="341">
      <c r="A341" s="8" t="n"/>
      <c r="B341" s="9" t="n"/>
      <c r="C341" s="9" t="n"/>
      <c r="D341" s="9" t="n"/>
      <c r="E341" s="9" t="n"/>
      <c r="F341" s="10" t="n"/>
      <c r="G341" s="9" t="n"/>
      <c r="H341" s="10" t="n"/>
      <c r="I341" s="10" t="n"/>
      <c r="J341" s="11">
        <f>IF($A341="","",IFERROR(ROUND((B341+C341+D341+E341+G341)/(1-I341-F341*(1+H341))*(1+H341),2),"non raggiungibile"))</f>
        <v/>
      </c>
      <c r="K341" s="9" t="n"/>
      <c r="L341" s="11">
        <f>IF(OR($A341="",K341=""),"",K341/(1+H341))</f>
        <v/>
      </c>
      <c r="M341" s="11">
        <f>IF(OR($A341="",K341=""),"",K341*F341+G341)</f>
        <v/>
      </c>
      <c r="N341" s="11">
        <f>IF(OR($A341="",K341=""),"",L341-B341-C341-D341-E341-M341)</f>
        <v/>
      </c>
      <c r="O341" s="12">
        <f>IF(OR($A341="",K341=""),"",IFERROR(N341/L341,0))</f>
        <v/>
      </c>
      <c r="P341" s="12">
        <f>IF(OR($A341="",K341=""),"",IFERROR(L341/B341-1,0))</f>
        <v/>
      </c>
    </row>
    <row r="342">
      <c r="A342" s="8" t="n"/>
      <c r="B342" s="9" t="n"/>
      <c r="C342" s="9" t="n"/>
      <c r="D342" s="9" t="n"/>
      <c r="E342" s="9" t="n"/>
      <c r="F342" s="10" t="n"/>
      <c r="G342" s="9" t="n"/>
      <c r="H342" s="10" t="n"/>
      <c r="I342" s="10" t="n"/>
      <c r="J342" s="11">
        <f>IF($A342="","",IFERROR(ROUND((B342+C342+D342+E342+G342)/(1-I342-F342*(1+H342))*(1+H342),2),"non raggiungibile"))</f>
        <v/>
      </c>
      <c r="K342" s="9" t="n"/>
      <c r="L342" s="11">
        <f>IF(OR($A342="",K342=""),"",K342/(1+H342))</f>
        <v/>
      </c>
      <c r="M342" s="11">
        <f>IF(OR($A342="",K342=""),"",K342*F342+G342)</f>
        <v/>
      </c>
      <c r="N342" s="11">
        <f>IF(OR($A342="",K342=""),"",L342-B342-C342-D342-E342-M342)</f>
        <v/>
      </c>
      <c r="O342" s="12">
        <f>IF(OR($A342="",K342=""),"",IFERROR(N342/L342,0))</f>
        <v/>
      </c>
      <c r="P342" s="12">
        <f>IF(OR($A342="",K342=""),"",IFERROR(L342/B342-1,0))</f>
        <v/>
      </c>
    </row>
    <row r="343">
      <c r="A343" s="8" t="n"/>
      <c r="B343" s="9" t="n"/>
      <c r="C343" s="9" t="n"/>
      <c r="D343" s="9" t="n"/>
      <c r="E343" s="9" t="n"/>
      <c r="F343" s="10" t="n"/>
      <c r="G343" s="9" t="n"/>
      <c r="H343" s="10" t="n"/>
      <c r="I343" s="10" t="n"/>
      <c r="J343" s="11">
        <f>IF($A343="","",IFERROR(ROUND((B343+C343+D343+E343+G343)/(1-I343-F343*(1+H343))*(1+H343),2),"non raggiungibile"))</f>
        <v/>
      </c>
      <c r="K343" s="9" t="n"/>
      <c r="L343" s="11">
        <f>IF(OR($A343="",K343=""),"",K343/(1+H343))</f>
        <v/>
      </c>
      <c r="M343" s="11">
        <f>IF(OR($A343="",K343=""),"",K343*F343+G343)</f>
        <v/>
      </c>
      <c r="N343" s="11">
        <f>IF(OR($A343="",K343=""),"",L343-B343-C343-D343-E343-M343)</f>
        <v/>
      </c>
      <c r="O343" s="12">
        <f>IF(OR($A343="",K343=""),"",IFERROR(N343/L343,0))</f>
        <v/>
      </c>
      <c r="P343" s="12">
        <f>IF(OR($A343="",K343=""),"",IFERROR(L343/B343-1,0))</f>
        <v/>
      </c>
    </row>
    <row r="344">
      <c r="A344" s="8" t="n"/>
      <c r="B344" s="9" t="n"/>
      <c r="C344" s="9" t="n"/>
      <c r="D344" s="9" t="n"/>
      <c r="E344" s="9" t="n"/>
      <c r="F344" s="10" t="n"/>
      <c r="G344" s="9" t="n"/>
      <c r="H344" s="10" t="n"/>
      <c r="I344" s="10" t="n"/>
      <c r="J344" s="11">
        <f>IF($A344="","",IFERROR(ROUND((B344+C344+D344+E344+G344)/(1-I344-F344*(1+H344))*(1+H344),2),"non raggiungibile"))</f>
        <v/>
      </c>
      <c r="K344" s="9" t="n"/>
      <c r="L344" s="11">
        <f>IF(OR($A344="",K344=""),"",K344/(1+H344))</f>
        <v/>
      </c>
      <c r="M344" s="11">
        <f>IF(OR($A344="",K344=""),"",K344*F344+G344)</f>
        <v/>
      </c>
      <c r="N344" s="11">
        <f>IF(OR($A344="",K344=""),"",L344-B344-C344-D344-E344-M344)</f>
        <v/>
      </c>
      <c r="O344" s="12">
        <f>IF(OR($A344="",K344=""),"",IFERROR(N344/L344,0))</f>
        <v/>
      </c>
      <c r="P344" s="12">
        <f>IF(OR($A344="",K344=""),"",IFERROR(L344/B344-1,0))</f>
        <v/>
      </c>
    </row>
    <row r="345">
      <c r="A345" s="8" t="n"/>
      <c r="B345" s="9" t="n"/>
      <c r="C345" s="9" t="n"/>
      <c r="D345" s="9" t="n"/>
      <c r="E345" s="9" t="n"/>
      <c r="F345" s="10" t="n"/>
      <c r="G345" s="9" t="n"/>
      <c r="H345" s="10" t="n"/>
      <c r="I345" s="10" t="n"/>
      <c r="J345" s="11">
        <f>IF($A345="","",IFERROR(ROUND((B345+C345+D345+E345+G345)/(1-I345-F345*(1+H345))*(1+H345),2),"non raggiungibile"))</f>
        <v/>
      </c>
      <c r="K345" s="9" t="n"/>
      <c r="L345" s="11">
        <f>IF(OR($A345="",K345=""),"",K345/(1+H345))</f>
        <v/>
      </c>
      <c r="M345" s="11">
        <f>IF(OR($A345="",K345=""),"",K345*F345+G345)</f>
        <v/>
      </c>
      <c r="N345" s="11">
        <f>IF(OR($A345="",K345=""),"",L345-B345-C345-D345-E345-M345)</f>
        <v/>
      </c>
      <c r="O345" s="12">
        <f>IF(OR($A345="",K345=""),"",IFERROR(N345/L345,0))</f>
        <v/>
      </c>
      <c r="P345" s="12">
        <f>IF(OR($A345="",K345=""),"",IFERROR(L345/B345-1,0))</f>
        <v/>
      </c>
    </row>
    <row r="346">
      <c r="A346" s="8" t="n"/>
      <c r="B346" s="9" t="n"/>
      <c r="C346" s="9" t="n"/>
      <c r="D346" s="9" t="n"/>
      <c r="E346" s="9" t="n"/>
      <c r="F346" s="10" t="n"/>
      <c r="G346" s="9" t="n"/>
      <c r="H346" s="10" t="n"/>
      <c r="I346" s="10" t="n"/>
      <c r="J346" s="11">
        <f>IF($A346="","",IFERROR(ROUND((B346+C346+D346+E346+G346)/(1-I346-F346*(1+H346))*(1+H346),2),"non raggiungibile"))</f>
        <v/>
      </c>
      <c r="K346" s="9" t="n"/>
      <c r="L346" s="11">
        <f>IF(OR($A346="",K346=""),"",K346/(1+H346))</f>
        <v/>
      </c>
      <c r="M346" s="11">
        <f>IF(OR($A346="",K346=""),"",K346*F346+G346)</f>
        <v/>
      </c>
      <c r="N346" s="11">
        <f>IF(OR($A346="",K346=""),"",L346-B346-C346-D346-E346-M346)</f>
        <v/>
      </c>
      <c r="O346" s="12">
        <f>IF(OR($A346="",K346=""),"",IFERROR(N346/L346,0))</f>
        <v/>
      </c>
      <c r="P346" s="12">
        <f>IF(OR($A346="",K346=""),"",IFERROR(L346/B346-1,0))</f>
        <v/>
      </c>
    </row>
    <row r="347">
      <c r="A347" s="8" t="n"/>
      <c r="B347" s="9" t="n"/>
      <c r="C347" s="9" t="n"/>
      <c r="D347" s="9" t="n"/>
      <c r="E347" s="9" t="n"/>
      <c r="F347" s="10" t="n"/>
      <c r="G347" s="9" t="n"/>
      <c r="H347" s="10" t="n"/>
      <c r="I347" s="10" t="n"/>
      <c r="J347" s="11">
        <f>IF($A347="","",IFERROR(ROUND((B347+C347+D347+E347+G347)/(1-I347-F347*(1+H347))*(1+H347),2),"non raggiungibile"))</f>
        <v/>
      </c>
      <c r="K347" s="9" t="n"/>
      <c r="L347" s="11">
        <f>IF(OR($A347="",K347=""),"",K347/(1+H347))</f>
        <v/>
      </c>
      <c r="M347" s="11">
        <f>IF(OR($A347="",K347=""),"",K347*F347+G347)</f>
        <v/>
      </c>
      <c r="N347" s="11">
        <f>IF(OR($A347="",K347=""),"",L347-B347-C347-D347-E347-M347)</f>
        <v/>
      </c>
      <c r="O347" s="12">
        <f>IF(OR($A347="",K347=""),"",IFERROR(N347/L347,0))</f>
        <v/>
      </c>
      <c r="P347" s="12">
        <f>IF(OR($A347="",K347=""),"",IFERROR(L347/B347-1,0))</f>
        <v/>
      </c>
    </row>
    <row r="348">
      <c r="A348" s="8" t="n"/>
      <c r="B348" s="9" t="n"/>
      <c r="C348" s="9" t="n"/>
      <c r="D348" s="9" t="n"/>
      <c r="E348" s="9" t="n"/>
      <c r="F348" s="10" t="n"/>
      <c r="G348" s="9" t="n"/>
      <c r="H348" s="10" t="n"/>
      <c r="I348" s="10" t="n"/>
      <c r="J348" s="11">
        <f>IF($A348="","",IFERROR(ROUND((B348+C348+D348+E348+G348)/(1-I348-F348*(1+H348))*(1+H348),2),"non raggiungibile"))</f>
        <v/>
      </c>
      <c r="K348" s="9" t="n"/>
      <c r="L348" s="11">
        <f>IF(OR($A348="",K348=""),"",K348/(1+H348))</f>
        <v/>
      </c>
      <c r="M348" s="11">
        <f>IF(OR($A348="",K348=""),"",K348*F348+G348)</f>
        <v/>
      </c>
      <c r="N348" s="11">
        <f>IF(OR($A348="",K348=""),"",L348-B348-C348-D348-E348-M348)</f>
        <v/>
      </c>
      <c r="O348" s="12">
        <f>IF(OR($A348="",K348=""),"",IFERROR(N348/L348,0))</f>
        <v/>
      </c>
      <c r="P348" s="12">
        <f>IF(OR($A348="",K348=""),"",IFERROR(L348/B348-1,0))</f>
        <v/>
      </c>
    </row>
    <row r="349">
      <c r="A349" s="8" t="n"/>
      <c r="B349" s="9" t="n"/>
      <c r="C349" s="9" t="n"/>
      <c r="D349" s="9" t="n"/>
      <c r="E349" s="9" t="n"/>
      <c r="F349" s="10" t="n"/>
      <c r="G349" s="9" t="n"/>
      <c r="H349" s="10" t="n"/>
      <c r="I349" s="10" t="n"/>
      <c r="J349" s="11">
        <f>IF($A349="","",IFERROR(ROUND((B349+C349+D349+E349+G349)/(1-I349-F349*(1+H349))*(1+H349),2),"non raggiungibile"))</f>
        <v/>
      </c>
      <c r="K349" s="9" t="n"/>
      <c r="L349" s="11">
        <f>IF(OR($A349="",K349=""),"",K349/(1+H349))</f>
        <v/>
      </c>
      <c r="M349" s="11">
        <f>IF(OR($A349="",K349=""),"",K349*F349+G349)</f>
        <v/>
      </c>
      <c r="N349" s="11">
        <f>IF(OR($A349="",K349=""),"",L349-B349-C349-D349-E349-M349)</f>
        <v/>
      </c>
      <c r="O349" s="12">
        <f>IF(OR($A349="",K349=""),"",IFERROR(N349/L349,0))</f>
        <v/>
      </c>
      <c r="P349" s="12">
        <f>IF(OR($A349="",K349=""),"",IFERROR(L349/B349-1,0))</f>
        <v/>
      </c>
    </row>
    <row r="350">
      <c r="A350" s="8" t="n"/>
      <c r="B350" s="9" t="n"/>
      <c r="C350" s="9" t="n"/>
      <c r="D350" s="9" t="n"/>
      <c r="E350" s="9" t="n"/>
      <c r="F350" s="10" t="n"/>
      <c r="G350" s="9" t="n"/>
      <c r="H350" s="10" t="n"/>
      <c r="I350" s="10" t="n"/>
      <c r="J350" s="11">
        <f>IF($A350="","",IFERROR(ROUND((B350+C350+D350+E350+G350)/(1-I350-F350*(1+H350))*(1+H350),2),"non raggiungibile"))</f>
        <v/>
      </c>
      <c r="K350" s="9" t="n"/>
      <c r="L350" s="11">
        <f>IF(OR($A350="",K350=""),"",K350/(1+H350))</f>
        <v/>
      </c>
      <c r="M350" s="11">
        <f>IF(OR($A350="",K350=""),"",K350*F350+G350)</f>
        <v/>
      </c>
      <c r="N350" s="11">
        <f>IF(OR($A350="",K350=""),"",L350-B350-C350-D350-E350-M350)</f>
        <v/>
      </c>
      <c r="O350" s="12">
        <f>IF(OR($A350="",K350=""),"",IFERROR(N350/L350,0))</f>
        <v/>
      </c>
      <c r="P350" s="12">
        <f>IF(OR($A350="",K350=""),"",IFERROR(L350/B350-1,0))</f>
        <v/>
      </c>
    </row>
    <row r="351">
      <c r="A351" s="8" t="n"/>
      <c r="B351" s="9" t="n"/>
      <c r="C351" s="9" t="n"/>
      <c r="D351" s="9" t="n"/>
      <c r="E351" s="9" t="n"/>
      <c r="F351" s="10" t="n"/>
      <c r="G351" s="9" t="n"/>
      <c r="H351" s="10" t="n"/>
      <c r="I351" s="10" t="n"/>
      <c r="J351" s="11">
        <f>IF($A351="","",IFERROR(ROUND((B351+C351+D351+E351+G351)/(1-I351-F351*(1+H351))*(1+H351),2),"non raggiungibile"))</f>
        <v/>
      </c>
      <c r="K351" s="9" t="n"/>
      <c r="L351" s="11">
        <f>IF(OR($A351="",K351=""),"",K351/(1+H351))</f>
        <v/>
      </c>
      <c r="M351" s="11">
        <f>IF(OR($A351="",K351=""),"",K351*F351+G351)</f>
        <v/>
      </c>
      <c r="N351" s="11">
        <f>IF(OR($A351="",K351=""),"",L351-B351-C351-D351-E351-M351)</f>
        <v/>
      </c>
      <c r="O351" s="12">
        <f>IF(OR($A351="",K351=""),"",IFERROR(N351/L351,0))</f>
        <v/>
      </c>
      <c r="P351" s="12">
        <f>IF(OR($A351="",K351=""),"",IFERROR(L351/B351-1,0))</f>
        <v/>
      </c>
    </row>
    <row r="352">
      <c r="A352" s="8" t="n"/>
      <c r="B352" s="9" t="n"/>
      <c r="C352" s="9" t="n"/>
      <c r="D352" s="9" t="n"/>
      <c r="E352" s="9" t="n"/>
      <c r="F352" s="10" t="n"/>
      <c r="G352" s="9" t="n"/>
      <c r="H352" s="10" t="n"/>
      <c r="I352" s="10" t="n"/>
      <c r="J352" s="11">
        <f>IF($A352="","",IFERROR(ROUND((B352+C352+D352+E352+G352)/(1-I352-F352*(1+H352))*(1+H352),2),"non raggiungibile"))</f>
        <v/>
      </c>
      <c r="K352" s="9" t="n"/>
      <c r="L352" s="11">
        <f>IF(OR($A352="",K352=""),"",K352/(1+H352))</f>
        <v/>
      </c>
      <c r="M352" s="11">
        <f>IF(OR($A352="",K352=""),"",K352*F352+G352)</f>
        <v/>
      </c>
      <c r="N352" s="11">
        <f>IF(OR($A352="",K352=""),"",L352-B352-C352-D352-E352-M352)</f>
        <v/>
      </c>
      <c r="O352" s="12">
        <f>IF(OR($A352="",K352=""),"",IFERROR(N352/L352,0))</f>
        <v/>
      </c>
      <c r="P352" s="12">
        <f>IF(OR($A352="",K352=""),"",IFERROR(L352/B352-1,0))</f>
        <v/>
      </c>
    </row>
    <row r="353">
      <c r="A353" s="8" t="n"/>
      <c r="B353" s="9" t="n"/>
      <c r="C353" s="9" t="n"/>
      <c r="D353" s="9" t="n"/>
      <c r="E353" s="9" t="n"/>
      <c r="F353" s="10" t="n"/>
      <c r="G353" s="9" t="n"/>
      <c r="H353" s="10" t="n"/>
      <c r="I353" s="10" t="n"/>
      <c r="J353" s="11">
        <f>IF($A353="","",IFERROR(ROUND((B353+C353+D353+E353+G353)/(1-I353-F353*(1+H353))*(1+H353),2),"non raggiungibile"))</f>
        <v/>
      </c>
      <c r="K353" s="9" t="n"/>
      <c r="L353" s="11">
        <f>IF(OR($A353="",K353=""),"",K353/(1+H353))</f>
        <v/>
      </c>
      <c r="M353" s="11">
        <f>IF(OR($A353="",K353=""),"",K353*F353+G353)</f>
        <v/>
      </c>
      <c r="N353" s="11">
        <f>IF(OR($A353="",K353=""),"",L353-B353-C353-D353-E353-M353)</f>
        <v/>
      </c>
      <c r="O353" s="12">
        <f>IF(OR($A353="",K353=""),"",IFERROR(N353/L353,0))</f>
        <v/>
      </c>
      <c r="P353" s="12">
        <f>IF(OR($A353="",K353=""),"",IFERROR(L353/B353-1,0))</f>
        <v/>
      </c>
    </row>
    <row r="354">
      <c r="A354" s="8" t="n"/>
      <c r="B354" s="9" t="n"/>
      <c r="C354" s="9" t="n"/>
      <c r="D354" s="9" t="n"/>
      <c r="E354" s="9" t="n"/>
      <c r="F354" s="10" t="n"/>
      <c r="G354" s="9" t="n"/>
      <c r="H354" s="10" t="n"/>
      <c r="I354" s="10" t="n"/>
      <c r="J354" s="11">
        <f>IF($A354="","",IFERROR(ROUND((B354+C354+D354+E354+G354)/(1-I354-F354*(1+H354))*(1+H354),2),"non raggiungibile"))</f>
        <v/>
      </c>
      <c r="K354" s="9" t="n"/>
      <c r="L354" s="11">
        <f>IF(OR($A354="",K354=""),"",K354/(1+H354))</f>
        <v/>
      </c>
      <c r="M354" s="11">
        <f>IF(OR($A354="",K354=""),"",K354*F354+G354)</f>
        <v/>
      </c>
      <c r="N354" s="11">
        <f>IF(OR($A354="",K354=""),"",L354-B354-C354-D354-E354-M354)</f>
        <v/>
      </c>
      <c r="O354" s="12">
        <f>IF(OR($A354="",K354=""),"",IFERROR(N354/L354,0))</f>
        <v/>
      </c>
      <c r="P354" s="12">
        <f>IF(OR($A354="",K354=""),"",IFERROR(L354/B354-1,0))</f>
        <v/>
      </c>
    </row>
    <row r="355">
      <c r="A355" s="8" t="n"/>
      <c r="B355" s="9" t="n"/>
      <c r="C355" s="9" t="n"/>
      <c r="D355" s="9" t="n"/>
      <c r="E355" s="9" t="n"/>
      <c r="F355" s="10" t="n"/>
      <c r="G355" s="9" t="n"/>
      <c r="H355" s="10" t="n"/>
      <c r="I355" s="10" t="n"/>
      <c r="J355" s="11">
        <f>IF($A355="","",IFERROR(ROUND((B355+C355+D355+E355+G355)/(1-I355-F355*(1+H355))*(1+H355),2),"non raggiungibile"))</f>
        <v/>
      </c>
      <c r="K355" s="9" t="n"/>
      <c r="L355" s="11">
        <f>IF(OR($A355="",K355=""),"",K355/(1+H355))</f>
        <v/>
      </c>
      <c r="M355" s="11">
        <f>IF(OR($A355="",K355=""),"",K355*F355+G355)</f>
        <v/>
      </c>
      <c r="N355" s="11">
        <f>IF(OR($A355="",K355=""),"",L355-B355-C355-D355-E355-M355)</f>
        <v/>
      </c>
      <c r="O355" s="12">
        <f>IF(OR($A355="",K355=""),"",IFERROR(N355/L355,0))</f>
        <v/>
      </c>
      <c r="P355" s="12">
        <f>IF(OR($A355="",K355=""),"",IFERROR(L355/B355-1,0))</f>
        <v/>
      </c>
    </row>
    <row r="356">
      <c r="A356" s="8" t="n"/>
      <c r="B356" s="9" t="n"/>
      <c r="C356" s="9" t="n"/>
      <c r="D356" s="9" t="n"/>
      <c r="E356" s="9" t="n"/>
      <c r="F356" s="10" t="n"/>
      <c r="G356" s="9" t="n"/>
      <c r="H356" s="10" t="n"/>
      <c r="I356" s="10" t="n"/>
      <c r="J356" s="11">
        <f>IF($A356="","",IFERROR(ROUND((B356+C356+D356+E356+G356)/(1-I356-F356*(1+H356))*(1+H356),2),"non raggiungibile"))</f>
        <v/>
      </c>
      <c r="K356" s="9" t="n"/>
      <c r="L356" s="11">
        <f>IF(OR($A356="",K356=""),"",K356/(1+H356))</f>
        <v/>
      </c>
      <c r="M356" s="11">
        <f>IF(OR($A356="",K356=""),"",K356*F356+G356)</f>
        <v/>
      </c>
      <c r="N356" s="11">
        <f>IF(OR($A356="",K356=""),"",L356-B356-C356-D356-E356-M356)</f>
        <v/>
      </c>
      <c r="O356" s="12">
        <f>IF(OR($A356="",K356=""),"",IFERROR(N356/L356,0))</f>
        <v/>
      </c>
      <c r="P356" s="12">
        <f>IF(OR($A356="",K356=""),"",IFERROR(L356/B356-1,0))</f>
        <v/>
      </c>
    </row>
    <row r="357">
      <c r="A357" s="8" t="n"/>
      <c r="B357" s="9" t="n"/>
      <c r="C357" s="9" t="n"/>
      <c r="D357" s="9" t="n"/>
      <c r="E357" s="9" t="n"/>
      <c r="F357" s="10" t="n"/>
      <c r="G357" s="9" t="n"/>
      <c r="H357" s="10" t="n"/>
      <c r="I357" s="10" t="n"/>
      <c r="J357" s="11">
        <f>IF($A357="","",IFERROR(ROUND((B357+C357+D357+E357+G357)/(1-I357-F357*(1+H357))*(1+H357),2),"non raggiungibile"))</f>
        <v/>
      </c>
      <c r="K357" s="9" t="n"/>
      <c r="L357" s="11">
        <f>IF(OR($A357="",K357=""),"",K357/(1+H357))</f>
        <v/>
      </c>
      <c r="M357" s="11">
        <f>IF(OR($A357="",K357=""),"",K357*F357+G357)</f>
        <v/>
      </c>
      <c r="N357" s="11">
        <f>IF(OR($A357="",K357=""),"",L357-B357-C357-D357-E357-M357)</f>
        <v/>
      </c>
      <c r="O357" s="12">
        <f>IF(OR($A357="",K357=""),"",IFERROR(N357/L357,0))</f>
        <v/>
      </c>
      <c r="P357" s="12">
        <f>IF(OR($A357="",K357=""),"",IFERROR(L357/B357-1,0))</f>
        <v/>
      </c>
    </row>
    <row r="358">
      <c r="A358" s="8" t="n"/>
      <c r="B358" s="9" t="n"/>
      <c r="C358" s="9" t="n"/>
      <c r="D358" s="9" t="n"/>
      <c r="E358" s="9" t="n"/>
      <c r="F358" s="10" t="n"/>
      <c r="G358" s="9" t="n"/>
      <c r="H358" s="10" t="n"/>
      <c r="I358" s="10" t="n"/>
      <c r="J358" s="11">
        <f>IF($A358="","",IFERROR(ROUND((B358+C358+D358+E358+G358)/(1-I358-F358*(1+H358))*(1+H358),2),"non raggiungibile"))</f>
        <v/>
      </c>
      <c r="K358" s="9" t="n"/>
      <c r="L358" s="11">
        <f>IF(OR($A358="",K358=""),"",K358/(1+H358))</f>
        <v/>
      </c>
      <c r="M358" s="11">
        <f>IF(OR($A358="",K358=""),"",K358*F358+G358)</f>
        <v/>
      </c>
      <c r="N358" s="11">
        <f>IF(OR($A358="",K358=""),"",L358-B358-C358-D358-E358-M358)</f>
        <v/>
      </c>
      <c r="O358" s="12">
        <f>IF(OR($A358="",K358=""),"",IFERROR(N358/L358,0))</f>
        <v/>
      </c>
      <c r="P358" s="12">
        <f>IF(OR($A358="",K358=""),"",IFERROR(L358/B358-1,0))</f>
        <v/>
      </c>
    </row>
    <row r="359">
      <c r="A359" s="8" t="n"/>
      <c r="B359" s="9" t="n"/>
      <c r="C359" s="9" t="n"/>
      <c r="D359" s="9" t="n"/>
      <c r="E359" s="9" t="n"/>
      <c r="F359" s="10" t="n"/>
      <c r="G359" s="9" t="n"/>
      <c r="H359" s="10" t="n"/>
      <c r="I359" s="10" t="n"/>
      <c r="J359" s="11">
        <f>IF($A359="","",IFERROR(ROUND((B359+C359+D359+E359+G359)/(1-I359-F359*(1+H359))*(1+H359),2),"non raggiungibile"))</f>
        <v/>
      </c>
      <c r="K359" s="9" t="n"/>
      <c r="L359" s="11">
        <f>IF(OR($A359="",K359=""),"",K359/(1+H359))</f>
        <v/>
      </c>
      <c r="M359" s="11">
        <f>IF(OR($A359="",K359=""),"",K359*F359+G359)</f>
        <v/>
      </c>
      <c r="N359" s="11">
        <f>IF(OR($A359="",K359=""),"",L359-B359-C359-D359-E359-M359)</f>
        <v/>
      </c>
      <c r="O359" s="12">
        <f>IF(OR($A359="",K359=""),"",IFERROR(N359/L359,0))</f>
        <v/>
      </c>
      <c r="P359" s="12">
        <f>IF(OR($A359="",K359=""),"",IFERROR(L359/B359-1,0))</f>
        <v/>
      </c>
    </row>
    <row r="360">
      <c r="A360" s="8" t="n"/>
      <c r="B360" s="9" t="n"/>
      <c r="C360" s="9" t="n"/>
      <c r="D360" s="9" t="n"/>
      <c r="E360" s="9" t="n"/>
      <c r="F360" s="10" t="n"/>
      <c r="G360" s="9" t="n"/>
      <c r="H360" s="10" t="n"/>
      <c r="I360" s="10" t="n"/>
      <c r="J360" s="11">
        <f>IF($A360="","",IFERROR(ROUND((B360+C360+D360+E360+G360)/(1-I360-F360*(1+H360))*(1+H360),2),"non raggiungibile"))</f>
        <v/>
      </c>
      <c r="K360" s="9" t="n"/>
      <c r="L360" s="11">
        <f>IF(OR($A360="",K360=""),"",K360/(1+H360))</f>
        <v/>
      </c>
      <c r="M360" s="11">
        <f>IF(OR($A360="",K360=""),"",K360*F360+G360)</f>
        <v/>
      </c>
      <c r="N360" s="11">
        <f>IF(OR($A360="",K360=""),"",L360-B360-C360-D360-E360-M360)</f>
        <v/>
      </c>
      <c r="O360" s="12">
        <f>IF(OR($A360="",K360=""),"",IFERROR(N360/L360,0))</f>
        <v/>
      </c>
      <c r="P360" s="12">
        <f>IF(OR($A360="",K360=""),"",IFERROR(L360/B360-1,0))</f>
        <v/>
      </c>
    </row>
    <row r="361">
      <c r="A361" s="8" t="n"/>
      <c r="B361" s="9" t="n"/>
      <c r="C361" s="9" t="n"/>
      <c r="D361" s="9" t="n"/>
      <c r="E361" s="9" t="n"/>
      <c r="F361" s="10" t="n"/>
      <c r="G361" s="9" t="n"/>
      <c r="H361" s="10" t="n"/>
      <c r="I361" s="10" t="n"/>
      <c r="J361" s="11">
        <f>IF($A361="","",IFERROR(ROUND((B361+C361+D361+E361+G361)/(1-I361-F361*(1+H361))*(1+H361),2),"non raggiungibile"))</f>
        <v/>
      </c>
      <c r="K361" s="9" t="n"/>
      <c r="L361" s="11">
        <f>IF(OR($A361="",K361=""),"",K361/(1+H361))</f>
        <v/>
      </c>
      <c r="M361" s="11">
        <f>IF(OR($A361="",K361=""),"",K361*F361+G361)</f>
        <v/>
      </c>
      <c r="N361" s="11">
        <f>IF(OR($A361="",K361=""),"",L361-B361-C361-D361-E361-M361)</f>
        <v/>
      </c>
      <c r="O361" s="12">
        <f>IF(OR($A361="",K361=""),"",IFERROR(N361/L361,0))</f>
        <v/>
      </c>
      <c r="P361" s="12">
        <f>IF(OR($A361="",K361=""),"",IFERROR(L361/B361-1,0))</f>
        <v/>
      </c>
    </row>
    <row r="362">
      <c r="A362" s="8" t="n"/>
      <c r="B362" s="9" t="n"/>
      <c r="C362" s="9" t="n"/>
      <c r="D362" s="9" t="n"/>
      <c r="E362" s="9" t="n"/>
      <c r="F362" s="10" t="n"/>
      <c r="G362" s="9" t="n"/>
      <c r="H362" s="10" t="n"/>
      <c r="I362" s="10" t="n"/>
      <c r="J362" s="11">
        <f>IF($A362="","",IFERROR(ROUND((B362+C362+D362+E362+G362)/(1-I362-F362*(1+H362))*(1+H362),2),"non raggiungibile"))</f>
        <v/>
      </c>
      <c r="K362" s="9" t="n"/>
      <c r="L362" s="11">
        <f>IF(OR($A362="",K362=""),"",K362/(1+H362))</f>
        <v/>
      </c>
      <c r="M362" s="11">
        <f>IF(OR($A362="",K362=""),"",K362*F362+G362)</f>
        <v/>
      </c>
      <c r="N362" s="11">
        <f>IF(OR($A362="",K362=""),"",L362-B362-C362-D362-E362-M362)</f>
        <v/>
      </c>
      <c r="O362" s="12">
        <f>IF(OR($A362="",K362=""),"",IFERROR(N362/L362,0))</f>
        <v/>
      </c>
      <c r="P362" s="12">
        <f>IF(OR($A362="",K362=""),"",IFERROR(L362/B362-1,0))</f>
        <v/>
      </c>
    </row>
    <row r="363">
      <c r="A363" s="8" t="n"/>
      <c r="B363" s="9" t="n"/>
      <c r="C363" s="9" t="n"/>
      <c r="D363" s="9" t="n"/>
      <c r="E363" s="9" t="n"/>
      <c r="F363" s="10" t="n"/>
      <c r="G363" s="9" t="n"/>
      <c r="H363" s="10" t="n"/>
      <c r="I363" s="10" t="n"/>
      <c r="J363" s="11">
        <f>IF($A363="","",IFERROR(ROUND((B363+C363+D363+E363+G363)/(1-I363-F363*(1+H363))*(1+H363),2),"non raggiungibile"))</f>
        <v/>
      </c>
      <c r="K363" s="9" t="n"/>
      <c r="L363" s="11">
        <f>IF(OR($A363="",K363=""),"",K363/(1+H363))</f>
        <v/>
      </c>
      <c r="M363" s="11">
        <f>IF(OR($A363="",K363=""),"",K363*F363+G363)</f>
        <v/>
      </c>
      <c r="N363" s="11">
        <f>IF(OR($A363="",K363=""),"",L363-B363-C363-D363-E363-M363)</f>
        <v/>
      </c>
      <c r="O363" s="12">
        <f>IF(OR($A363="",K363=""),"",IFERROR(N363/L363,0))</f>
        <v/>
      </c>
      <c r="P363" s="12">
        <f>IF(OR($A363="",K363=""),"",IFERROR(L363/B363-1,0))</f>
        <v/>
      </c>
    </row>
    <row r="364">
      <c r="A364" s="8" t="n"/>
      <c r="B364" s="9" t="n"/>
      <c r="C364" s="9" t="n"/>
      <c r="D364" s="9" t="n"/>
      <c r="E364" s="9" t="n"/>
      <c r="F364" s="10" t="n"/>
      <c r="G364" s="9" t="n"/>
      <c r="H364" s="10" t="n"/>
      <c r="I364" s="10" t="n"/>
      <c r="J364" s="11">
        <f>IF($A364="","",IFERROR(ROUND((B364+C364+D364+E364+G364)/(1-I364-F364*(1+H364))*(1+H364),2),"non raggiungibile"))</f>
        <v/>
      </c>
      <c r="K364" s="9" t="n"/>
      <c r="L364" s="11">
        <f>IF(OR($A364="",K364=""),"",K364/(1+H364))</f>
        <v/>
      </c>
      <c r="M364" s="11">
        <f>IF(OR($A364="",K364=""),"",K364*F364+G364)</f>
        <v/>
      </c>
      <c r="N364" s="11">
        <f>IF(OR($A364="",K364=""),"",L364-B364-C364-D364-E364-M364)</f>
        <v/>
      </c>
      <c r="O364" s="12">
        <f>IF(OR($A364="",K364=""),"",IFERROR(N364/L364,0))</f>
        <v/>
      </c>
      <c r="P364" s="12">
        <f>IF(OR($A364="",K364=""),"",IFERROR(L364/B364-1,0))</f>
        <v/>
      </c>
    </row>
    <row r="365">
      <c r="A365" s="8" t="n"/>
      <c r="B365" s="9" t="n"/>
      <c r="C365" s="9" t="n"/>
      <c r="D365" s="9" t="n"/>
      <c r="E365" s="9" t="n"/>
      <c r="F365" s="10" t="n"/>
      <c r="G365" s="9" t="n"/>
      <c r="H365" s="10" t="n"/>
      <c r="I365" s="10" t="n"/>
      <c r="J365" s="11">
        <f>IF($A365="","",IFERROR(ROUND((B365+C365+D365+E365+G365)/(1-I365-F365*(1+H365))*(1+H365),2),"non raggiungibile"))</f>
        <v/>
      </c>
      <c r="K365" s="9" t="n"/>
      <c r="L365" s="11">
        <f>IF(OR($A365="",K365=""),"",K365/(1+H365))</f>
        <v/>
      </c>
      <c r="M365" s="11">
        <f>IF(OR($A365="",K365=""),"",K365*F365+G365)</f>
        <v/>
      </c>
      <c r="N365" s="11">
        <f>IF(OR($A365="",K365=""),"",L365-B365-C365-D365-E365-M365)</f>
        <v/>
      </c>
      <c r="O365" s="12">
        <f>IF(OR($A365="",K365=""),"",IFERROR(N365/L365,0))</f>
        <v/>
      </c>
      <c r="P365" s="12">
        <f>IF(OR($A365="",K365=""),"",IFERROR(L365/B365-1,0))</f>
        <v/>
      </c>
    </row>
    <row r="366">
      <c r="A366" s="8" t="n"/>
      <c r="B366" s="9" t="n"/>
      <c r="C366" s="9" t="n"/>
      <c r="D366" s="9" t="n"/>
      <c r="E366" s="9" t="n"/>
      <c r="F366" s="10" t="n"/>
      <c r="G366" s="9" t="n"/>
      <c r="H366" s="10" t="n"/>
      <c r="I366" s="10" t="n"/>
      <c r="J366" s="11">
        <f>IF($A366="","",IFERROR(ROUND((B366+C366+D366+E366+G366)/(1-I366-F366*(1+H366))*(1+H366),2),"non raggiungibile"))</f>
        <v/>
      </c>
      <c r="K366" s="9" t="n"/>
      <c r="L366" s="11">
        <f>IF(OR($A366="",K366=""),"",K366/(1+H366))</f>
        <v/>
      </c>
      <c r="M366" s="11">
        <f>IF(OR($A366="",K366=""),"",K366*F366+G366)</f>
        <v/>
      </c>
      <c r="N366" s="11">
        <f>IF(OR($A366="",K366=""),"",L366-B366-C366-D366-E366-M366)</f>
        <v/>
      </c>
      <c r="O366" s="12">
        <f>IF(OR($A366="",K366=""),"",IFERROR(N366/L366,0))</f>
        <v/>
      </c>
      <c r="P366" s="12">
        <f>IF(OR($A366="",K366=""),"",IFERROR(L366/B366-1,0))</f>
        <v/>
      </c>
    </row>
    <row r="367">
      <c r="A367" s="8" t="n"/>
      <c r="B367" s="9" t="n"/>
      <c r="C367" s="9" t="n"/>
      <c r="D367" s="9" t="n"/>
      <c r="E367" s="9" t="n"/>
      <c r="F367" s="10" t="n"/>
      <c r="G367" s="9" t="n"/>
      <c r="H367" s="10" t="n"/>
      <c r="I367" s="10" t="n"/>
      <c r="J367" s="11">
        <f>IF($A367="","",IFERROR(ROUND((B367+C367+D367+E367+G367)/(1-I367-F367*(1+H367))*(1+H367),2),"non raggiungibile"))</f>
        <v/>
      </c>
      <c r="K367" s="9" t="n"/>
      <c r="L367" s="11">
        <f>IF(OR($A367="",K367=""),"",K367/(1+H367))</f>
        <v/>
      </c>
      <c r="M367" s="11">
        <f>IF(OR($A367="",K367=""),"",K367*F367+G367)</f>
        <v/>
      </c>
      <c r="N367" s="11">
        <f>IF(OR($A367="",K367=""),"",L367-B367-C367-D367-E367-M367)</f>
        <v/>
      </c>
      <c r="O367" s="12">
        <f>IF(OR($A367="",K367=""),"",IFERROR(N367/L367,0))</f>
        <v/>
      </c>
      <c r="P367" s="12">
        <f>IF(OR($A367="",K367=""),"",IFERROR(L367/B367-1,0))</f>
        <v/>
      </c>
    </row>
    <row r="368">
      <c r="A368" s="8" t="n"/>
      <c r="B368" s="9" t="n"/>
      <c r="C368" s="9" t="n"/>
      <c r="D368" s="9" t="n"/>
      <c r="E368" s="9" t="n"/>
      <c r="F368" s="10" t="n"/>
      <c r="G368" s="9" t="n"/>
      <c r="H368" s="10" t="n"/>
      <c r="I368" s="10" t="n"/>
      <c r="J368" s="11">
        <f>IF($A368="","",IFERROR(ROUND((B368+C368+D368+E368+G368)/(1-I368-F368*(1+H368))*(1+H368),2),"non raggiungibile"))</f>
        <v/>
      </c>
      <c r="K368" s="9" t="n"/>
      <c r="L368" s="11">
        <f>IF(OR($A368="",K368=""),"",K368/(1+H368))</f>
        <v/>
      </c>
      <c r="M368" s="11">
        <f>IF(OR($A368="",K368=""),"",K368*F368+G368)</f>
        <v/>
      </c>
      <c r="N368" s="11">
        <f>IF(OR($A368="",K368=""),"",L368-B368-C368-D368-E368-M368)</f>
        <v/>
      </c>
      <c r="O368" s="12">
        <f>IF(OR($A368="",K368=""),"",IFERROR(N368/L368,0))</f>
        <v/>
      </c>
      <c r="P368" s="12">
        <f>IF(OR($A368="",K368=""),"",IFERROR(L368/B368-1,0))</f>
        <v/>
      </c>
    </row>
    <row r="369">
      <c r="A369" s="8" t="n"/>
      <c r="B369" s="9" t="n"/>
      <c r="C369" s="9" t="n"/>
      <c r="D369" s="9" t="n"/>
      <c r="E369" s="9" t="n"/>
      <c r="F369" s="10" t="n"/>
      <c r="G369" s="9" t="n"/>
      <c r="H369" s="10" t="n"/>
      <c r="I369" s="10" t="n"/>
      <c r="J369" s="11">
        <f>IF($A369="","",IFERROR(ROUND((B369+C369+D369+E369+G369)/(1-I369-F369*(1+H369))*(1+H369),2),"non raggiungibile"))</f>
        <v/>
      </c>
      <c r="K369" s="9" t="n"/>
      <c r="L369" s="11">
        <f>IF(OR($A369="",K369=""),"",K369/(1+H369))</f>
        <v/>
      </c>
      <c r="M369" s="11">
        <f>IF(OR($A369="",K369=""),"",K369*F369+G369)</f>
        <v/>
      </c>
      <c r="N369" s="11">
        <f>IF(OR($A369="",K369=""),"",L369-B369-C369-D369-E369-M369)</f>
        <v/>
      </c>
      <c r="O369" s="12">
        <f>IF(OR($A369="",K369=""),"",IFERROR(N369/L369,0))</f>
        <v/>
      </c>
      <c r="P369" s="12">
        <f>IF(OR($A369="",K369=""),"",IFERROR(L369/B369-1,0))</f>
        <v/>
      </c>
    </row>
    <row r="370">
      <c r="A370" s="8" t="n"/>
      <c r="B370" s="9" t="n"/>
      <c r="C370" s="9" t="n"/>
      <c r="D370" s="9" t="n"/>
      <c r="E370" s="9" t="n"/>
      <c r="F370" s="10" t="n"/>
      <c r="G370" s="9" t="n"/>
      <c r="H370" s="10" t="n"/>
      <c r="I370" s="10" t="n"/>
      <c r="J370" s="11">
        <f>IF($A370="","",IFERROR(ROUND((B370+C370+D370+E370+G370)/(1-I370-F370*(1+H370))*(1+H370),2),"non raggiungibile"))</f>
        <v/>
      </c>
      <c r="K370" s="9" t="n"/>
      <c r="L370" s="11">
        <f>IF(OR($A370="",K370=""),"",K370/(1+H370))</f>
        <v/>
      </c>
      <c r="M370" s="11">
        <f>IF(OR($A370="",K370=""),"",K370*F370+G370)</f>
        <v/>
      </c>
      <c r="N370" s="11">
        <f>IF(OR($A370="",K370=""),"",L370-B370-C370-D370-E370-M370)</f>
        <v/>
      </c>
      <c r="O370" s="12">
        <f>IF(OR($A370="",K370=""),"",IFERROR(N370/L370,0))</f>
        <v/>
      </c>
      <c r="P370" s="12">
        <f>IF(OR($A370="",K370=""),"",IFERROR(L370/B370-1,0))</f>
        <v/>
      </c>
    </row>
    <row r="371">
      <c r="A371" s="8" t="n"/>
      <c r="B371" s="9" t="n"/>
      <c r="C371" s="9" t="n"/>
      <c r="D371" s="9" t="n"/>
      <c r="E371" s="9" t="n"/>
      <c r="F371" s="10" t="n"/>
      <c r="G371" s="9" t="n"/>
      <c r="H371" s="10" t="n"/>
      <c r="I371" s="10" t="n"/>
      <c r="J371" s="11">
        <f>IF($A371="","",IFERROR(ROUND((B371+C371+D371+E371+G371)/(1-I371-F371*(1+H371))*(1+H371),2),"non raggiungibile"))</f>
        <v/>
      </c>
      <c r="K371" s="9" t="n"/>
      <c r="L371" s="11">
        <f>IF(OR($A371="",K371=""),"",K371/(1+H371))</f>
        <v/>
      </c>
      <c r="M371" s="11">
        <f>IF(OR($A371="",K371=""),"",K371*F371+G371)</f>
        <v/>
      </c>
      <c r="N371" s="11">
        <f>IF(OR($A371="",K371=""),"",L371-B371-C371-D371-E371-M371)</f>
        <v/>
      </c>
      <c r="O371" s="12">
        <f>IF(OR($A371="",K371=""),"",IFERROR(N371/L371,0))</f>
        <v/>
      </c>
      <c r="P371" s="12">
        <f>IF(OR($A371="",K371=""),"",IFERROR(L371/B371-1,0))</f>
        <v/>
      </c>
    </row>
    <row r="372">
      <c r="A372" s="8" t="n"/>
      <c r="B372" s="9" t="n"/>
      <c r="C372" s="9" t="n"/>
      <c r="D372" s="9" t="n"/>
      <c r="E372" s="9" t="n"/>
      <c r="F372" s="10" t="n"/>
      <c r="G372" s="9" t="n"/>
      <c r="H372" s="10" t="n"/>
      <c r="I372" s="10" t="n"/>
      <c r="J372" s="11">
        <f>IF($A372="","",IFERROR(ROUND((B372+C372+D372+E372+G372)/(1-I372-F372*(1+H372))*(1+H372),2),"non raggiungibile"))</f>
        <v/>
      </c>
      <c r="K372" s="9" t="n"/>
      <c r="L372" s="11">
        <f>IF(OR($A372="",K372=""),"",K372/(1+H372))</f>
        <v/>
      </c>
      <c r="M372" s="11">
        <f>IF(OR($A372="",K372=""),"",K372*F372+G372)</f>
        <v/>
      </c>
      <c r="N372" s="11">
        <f>IF(OR($A372="",K372=""),"",L372-B372-C372-D372-E372-M372)</f>
        <v/>
      </c>
      <c r="O372" s="12">
        <f>IF(OR($A372="",K372=""),"",IFERROR(N372/L372,0))</f>
        <v/>
      </c>
      <c r="P372" s="12">
        <f>IF(OR($A372="",K372=""),"",IFERROR(L372/B372-1,0))</f>
        <v/>
      </c>
    </row>
    <row r="373">
      <c r="A373" s="8" t="n"/>
      <c r="B373" s="9" t="n"/>
      <c r="C373" s="9" t="n"/>
      <c r="D373" s="9" t="n"/>
      <c r="E373" s="9" t="n"/>
      <c r="F373" s="10" t="n"/>
      <c r="G373" s="9" t="n"/>
      <c r="H373" s="10" t="n"/>
      <c r="I373" s="10" t="n"/>
      <c r="J373" s="11">
        <f>IF($A373="","",IFERROR(ROUND((B373+C373+D373+E373+G373)/(1-I373-F373*(1+H373))*(1+H373),2),"non raggiungibile"))</f>
        <v/>
      </c>
      <c r="K373" s="9" t="n"/>
      <c r="L373" s="11">
        <f>IF(OR($A373="",K373=""),"",K373/(1+H373))</f>
        <v/>
      </c>
      <c r="M373" s="11">
        <f>IF(OR($A373="",K373=""),"",K373*F373+G373)</f>
        <v/>
      </c>
      <c r="N373" s="11">
        <f>IF(OR($A373="",K373=""),"",L373-B373-C373-D373-E373-M373)</f>
        <v/>
      </c>
      <c r="O373" s="12">
        <f>IF(OR($A373="",K373=""),"",IFERROR(N373/L373,0))</f>
        <v/>
      </c>
      <c r="P373" s="12">
        <f>IF(OR($A373="",K373=""),"",IFERROR(L373/B373-1,0))</f>
        <v/>
      </c>
    </row>
    <row r="374">
      <c r="A374" s="8" t="n"/>
      <c r="B374" s="9" t="n"/>
      <c r="C374" s="9" t="n"/>
      <c r="D374" s="9" t="n"/>
      <c r="E374" s="9" t="n"/>
      <c r="F374" s="10" t="n"/>
      <c r="G374" s="9" t="n"/>
      <c r="H374" s="10" t="n"/>
      <c r="I374" s="10" t="n"/>
      <c r="J374" s="11">
        <f>IF($A374="","",IFERROR(ROUND((B374+C374+D374+E374+G374)/(1-I374-F374*(1+H374))*(1+H374),2),"non raggiungibile"))</f>
        <v/>
      </c>
      <c r="K374" s="9" t="n"/>
      <c r="L374" s="11">
        <f>IF(OR($A374="",K374=""),"",K374/(1+H374))</f>
        <v/>
      </c>
      <c r="M374" s="11">
        <f>IF(OR($A374="",K374=""),"",K374*F374+G374)</f>
        <v/>
      </c>
      <c r="N374" s="11">
        <f>IF(OR($A374="",K374=""),"",L374-B374-C374-D374-E374-M374)</f>
        <v/>
      </c>
      <c r="O374" s="12">
        <f>IF(OR($A374="",K374=""),"",IFERROR(N374/L374,0))</f>
        <v/>
      </c>
      <c r="P374" s="12">
        <f>IF(OR($A374="",K374=""),"",IFERROR(L374/B374-1,0))</f>
        <v/>
      </c>
    </row>
    <row r="375">
      <c r="A375" s="8" t="n"/>
      <c r="B375" s="9" t="n"/>
      <c r="C375" s="9" t="n"/>
      <c r="D375" s="9" t="n"/>
      <c r="E375" s="9" t="n"/>
      <c r="F375" s="10" t="n"/>
      <c r="G375" s="9" t="n"/>
      <c r="H375" s="10" t="n"/>
      <c r="I375" s="10" t="n"/>
      <c r="J375" s="11">
        <f>IF($A375="","",IFERROR(ROUND((B375+C375+D375+E375+G375)/(1-I375-F375*(1+H375))*(1+H375),2),"non raggiungibile"))</f>
        <v/>
      </c>
      <c r="K375" s="9" t="n"/>
      <c r="L375" s="11">
        <f>IF(OR($A375="",K375=""),"",K375/(1+H375))</f>
        <v/>
      </c>
      <c r="M375" s="11">
        <f>IF(OR($A375="",K375=""),"",K375*F375+G375)</f>
        <v/>
      </c>
      <c r="N375" s="11">
        <f>IF(OR($A375="",K375=""),"",L375-B375-C375-D375-E375-M375)</f>
        <v/>
      </c>
      <c r="O375" s="12">
        <f>IF(OR($A375="",K375=""),"",IFERROR(N375/L375,0))</f>
        <v/>
      </c>
      <c r="P375" s="12">
        <f>IF(OR($A375="",K375=""),"",IFERROR(L375/B375-1,0))</f>
        <v/>
      </c>
    </row>
    <row r="376">
      <c r="A376" s="8" t="n"/>
      <c r="B376" s="9" t="n"/>
      <c r="C376" s="9" t="n"/>
      <c r="D376" s="9" t="n"/>
      <c r="E376" s="9" t="n"/>
      <c r="F376" s="10" t="n"/>
      <c r="G376" s="9" t="n"/>
      <c r="H376" s="10" t="n"/>
      <c r="I376" s="10" t="n"/>
      <c r="J376" s="11">
        <f>IF($A376="","",IFERROR(ROUND((B376+C376+D376+E376+G376)/(1-I376-F376*(1+H376))*(1+H376),2),"non raggiungibile"))</f>
        <v/>
      </c>
      <c r="K376" s="9" t="n"/>
      <c r="L376" s="11">
        <f>IF(OR($A376="",K376=""),"",K376/(1+H376))</f>
        <v/>
      </c>
      <c r="M376" s="11">
        <f>IF(OR($A376="",K376=""),"",K376*F376+G376)</f>
        <v/>
      </c>
      <c r="N376" s="11">
        <f>IF(OR($A376="",K376=""),"",L376-B376-C376-D376-E376-M376)</f>
        <v/>
      </c>
      <c r="O376" s="12">
        <f>IF(OR($A376="",K376=""),"",IFERROR(N376/L376,0))</f>
        <v/>
      </c>
      <c r="P376" s="12">
        <f>IF(OR($A376="",K376=""),"",IFERROR(L376/B376-1,0))</f>
        <v/>
      </c>
    </row>
    <row r="377">
      <c r="A377" s="8" t="n"/>
      <c r="B377" s="9" t="n"/>
      <c r="C377" s="9" t="n"/>
      <c r="D377" s="9" t="n"/>
      <c r="E377" s="9" t="n"/>
      <c r="F377" s="10" t="n"/>
      <c r="G377" s="9" t="n"/>
      <c r="H377" s="10" t="n"/>
      <c r="I377" s="10" t="n"/>
      <c r="J377" s="11">
        <f>IF($A377="","",IFERROR(ROUND((B377+C377+D377+E377+G377)/(1-I377-F377*(1+H377))*(1+H377),2),"non raggiungibile"))</f>
        <v/>
      </c>
      <c r="K377" s="9" t="n"/>
      <c r="L377" s="11">
        <f>IF(OR($A377="",K377=""),"",K377/(1+H377))</f>
        <v/>
      </c>
      <c r="M377" s="11">
        <f>IF(OR($A377="",K377=""),"",K377*F377+G377)</f>
        <v/>
      </c>
      <c r="N377" s="11">
        <f>IF(OR($A377="",K377=""),"",L377-B377-C377-D377-E377-M377)</f>
        <v/>
      </c>
      <c r="O377" s="12">
        <f>IF(OR($A377="",K377=""),"",IFERROR(N377/L377,0))</f>
        <v/>
      </c>
      <c r="P377" s="12">
        <f>IF(OR($A377="",K377=""),"",IFERROR(L377/B377-1,0))</f>
        <v/>
      </c>
    </row>
    <row r="378">
      <c r="A378" s="8" t="n"/>
      <c r="B378" s="9" t="n"/>
      <c r="C378" s="9" t="n"/>
      <c r="D378" s="9" t="n"/>
      <c r="E378" s="9" t="n"/>
      <c r="F378" s="10" t="n"/>
      <c r="G378" s="9" t="n"/>
      <c r="H378" s="10" t="n"/>
      <c r="I378" s="10" t="n"/>
      <c r="J378" s="11">
        <f>IF($A378="","",IFERROR(ROUND((B378+C378+D378+E378+G378)/(1-I378-F378*(1+H378))*(1+H378),2),"non raggiungibile"))</f>
        <v/>
      </c>
      <c r="K378" s="9" t="n"/>
      <c r="L378" s="11">
        <f>IF(OR($A378="",K378=""),"",K378/(1+H378))</f>
        <v/>
      </c>
      <c r="M378" s="11">
        <f>IF(OR($A378="",K378=""),"",K378*F378+G378)</f>
        <v/>
      </c>
      <c r="N378" s="11">
        <f>IF(OR($A378="",K378=""),"",L378-B378-C378-D378-E378-M378)</f>
        <v/>
      </c>
      <c r="O378" s="12">
        <f>IF(OR($A378="",K378=""),"",IFERROR(N378/L378,0))</f>
        <v/>
      </c>
      <c r="P378" s="12">
        <f>IF(OR($A378="",K378=""),"",IFERROR(L378/B378-1,0))</f>
        <v/>
      </c>
    </row>
    <row r="379">
      <c r="A379" s="8" t="n"/>
      <c r="B379" s="9" t="n"/>
      <c r="C379" s="9" t="n"/>
      <c r="D379" s="9" t="n"/>
      <c r="E379" s="9" t="n"/>
      <c r="F379" s="10" t="n"/>
      <c r="G379" s="9" t="n"/>
      <c r="H379" s="10" t="n"/>
      <c r="I379" s="10" t="n"/>
      <c r="J379" s="11">
        <f>IF($A379="","",IFERROR(ROUND((B379+C379+D379+E379+G379)/(1-I379-F379*(1+H379))*(1+H379),2),"non raggiungibile"))</f>
        <v/>
      </c>
      <c r="K379" s="9" t="n"/>
      <c r="L379" s="11">
        <f>IF(OR($A379="",K379=""),"",K379/(1+H379))</f>
        <v/>
      </c>
      <c r="M379" s="11">
        <f>IF(OR($A379="",K379=""),"",K379*F379+G379)</f>
        <v/>
      </c>
      <c r="N379" s="11">
        <f>IF(OR($A379="",K379=""),"",L379-B379-C379-D379-E379-M379)</f>
        <v/>
      </c>
      <c r="O379" s="12">
        <f>IF(OR($A379="",K379=""),"",IFERROR(N379/L379,0))</f>
        <v/>
      </c>
      <c r="P379" s="12">
        <f>IF(OR($A379="",K379=""),"",IFERROR(L379/B379-1,0))</f>
        <v/>
      </c>
    </row>
    <row r="380">
      <c r="A380" s="8" t="n"/>
      <c r="B380" s="9" t="n"/>
      <c r="C380" s="9" t="n"/>
      <c r="D380" s="9" t="n"/>
      <c r="E380" s="9" t="n"/>
      <c r="F380" s="10" t="n"/>
      <c r="G380" s="9" t="n"/>
      <c r="H380" s="10" t="n"/>
      <c r="I380" s="10" t="n"/>
      <c r="J380" s="11">
        <f>IF($A380="","",IFERROR(ROUND((B380+C380+D380+E380+G380)/(1-I380-F380*(1+H380))*(1+H380),2),"non raggiungibile"))</f>
        <v/>
      </c>
      <c r="K380" s="9" t="n"/>
      <c r="L380" s="11">
        <f>IF(OR($A380="",K380=""),"",K380/(1+H380))</f>
        <v/>
      </c>
      <c r="M380" s="11">
        <f>IF(OR($A380="",K380=""),"",K380*F380+G380)</f>
        <v/>
      </c>
      <c r="N380" s="11">
        <f>IF(OR($A380="",K380=""),"",L380-B380-C380-D380-E380-M380)</f>
        <v/>
      </c>
      <c r="O380" s="12">
        <f>IF(OR($A380="",K380=""),"",IFERROR(N380/L380,0))</f>
        <v/>
      </c>
      <c r="P380" s="12">
        <f>IF(OR($A380="",K380=""),"",IFERROR(L380/B380-1,0))</f>
        <v/>
      </c>
    </row>
    <row r="381">
      <c r="A381" s="8" t="n"/>
      <c r="B381" s="9" t="n"/>
      <c r="C381" s="9" t="n"/>
      <c r="D381" s="9" t="n"/>
      <c r="E381" s="9" t="n"/>
      <c r="F381" s="10" t="n"/>
      <c r="G381" s="9" t="n"/>
      <c r="H381" s="10" t="n"/>
      <c r="I381" s="10" t="n"/>
      <c r="J381" s="11">
        <f>IF($A381="","",IFERROR(ROUND((B381+C381+D381+E381+G381)/(1-I381-F381*(1+H381))*(1+H381),2),"non raggiungibile"))</f>
        <v/>
      </c>
      <c r="K381" s="9" t="n"/>
      <c r="L381" s="11">
        <f>IF(OR($A381="",K381=""),"",K381/(1+H381))</f>
        <v/>
      </c>
      <c r="M381" s="11">
        <f>IF(OR($A381="",K381=""),"",K381*F381+G381)</f>
        <v/>
      </c>
      <c r="N381" s="11">
        <f>IF(OR($A381="",K381=""),"",L381-B381-C381-D381-E381-M381)</f>
        <v/>
      </c>
      <c r="O381" s="12">
        <f>IF(OR($A381="",K381=""),"",IFERROR(N381/L381,0))</f>
        <v/>
      </c>
      <c r="P381" s="12">
        <f>IF(OR($A381="",K381=""),"",IFERROR(L381/B381-1,0))</f>
        <v/>
      </c>
    </row>
    <row r="382">
      <c r="A382" s="8" t="n"/>
      <c r="B382" s="9" t="n"/>
      <c r="C382" s="9" t="n"/>
      <c r="D382" s="9" t="n"/>
      <c r="E382" s="9" t="n"/>
      <c r="F382" s="10" t="n"/>
      <c r="G382" s="9" t="n"/>
      <c r="H382" s="10" t="n"/>
      <c r="I382" s="10" t="n"/>
      <c r="J382" s="11">
        <f>IF($A382="","",IFERROR(ROUND((B382+C382+D382+E382+G382)/(1-I382-F382*(1+H382))*(1+H382),2),"non raggiungibile"))</f>
        <v/>
      </c>
      <c r="K382" s="9" t="n"/>
      <c r="L382" s="11">
        <f>IF(OR($A382="",K382=""),"",K382/(1+H382))</f>
        <v/>
      </c>
      <c r="M382" s="11">
        <f>IF(OR($A382="",K382=""),"",K382*F382+G382)</f>
        <v/>
      </c>
      <c r="N382" s="11">
        <f>IF(OR($A382="",K382=""),"",L382-B382-C382-D382-E382-M382)</f>
        <v/>
      </c>
      <c r="O382" s="12">
        <f>IF(OR($A382="",K382=""),"",IFERROR(N382/L382,0))</f>
        <v/>
      </c>
      <c r="P382" s="12">
        <f>IF(OR($A382="",K382=""),"",IFERROR(L382/B382-1,0))</f>
        <v/>
      </c>
    </row>
    <row r="383">
      <c r="A383" s="8" t="n"/>
      <c r="B383" s="9" t="n"/>
      <c r="C383" s="9" t="n"/>
      <c r="D383" s="9" t="n"/>
      <c r="E383" s="9" t="n"/>
      <c r="F383" s="10" t="n"/>
      <c r="G383" s="9" t="n"/>
      <c r="H383" s="10" t="n"/>
      <c r="I383" s="10" t="n"/>
      <c r="J383" s="11">
        <f>IF($A383="","",IFERROR(ROUND((B383+C383+D383+E383+G383)/(1-I383-F383*(1+H383))*(1+H383),2),"non raggiungibile"))</f>
        <v/>
      </c>
      <c r="K383" s="9" t="n"/>
      <c r="L383" s="11">
        <f>IF(OR($A383="",K383=""),"",K383/(1+H383))</f>
        <v/>
      </c>
      <c r="M383" s="11">
        <f>IF(OR($A383="",K383=""),"",K383*F383+G383)</f>
        <v/>
      </c>
      <c r="N383" s="11">
        <f>IF(OR($A383="",K383=""),"",L383-B383-C383-D383-E383-M383)</f>
        <v/>
      </c>
      <c r="O383" s="12">
        <f>IF(OR($A383="",K383=""),"",IFERROR(N383/L383,0))</f>
        <v/>
      </c>
      <c r="P383" s="12">
        <f>IF(OR($A383="",K383=""),"",IFERROR(L383/B383-1,0))</f>
        <v/>
      </c>
    </row>
    <row r="384">
      <c r="A384" s="8" t="n"/>
      <c r="B384" s="9" t="n"/>
      <c r="C384" s="9" t="n"/>
      <c r="D384" s="9" t="n"/>
      <c r="E384" s="9" t="n"/>
      <c r="F384" s="10" t="n"/>
      <c r="G384" s="9" t="n"/>
      <c r="H384" s="10" t="n"/>
      <c r="I384" s="10" t="n"/>
      <c r="J384" s="11">
        <f>IF($A384="","",IFERROR(ROUND((B384+C384+D384+E384+G384)/(1-I384-F384*(1+H384))*(1+H384),2),"non raggiungibile"))</f>
        <v/>
      </c>
      <c r="K384" s="9" t="n"/>
      <c r="L384" s="11">
        <f>IF(OR($A384="",K384=""),"",K384/(1+H384))</f>
        <v/>
      </c>
      <c r="M384" s="11">
        <f>IF(OR($A384="",K384=""),"",K384*F384+G384)</f>
        <v/>
      </c>
      <c r="N384" s="11">
        <f>IF(OR($A384="",K384=""),"",L384-B384-C384-D384-E384-M384)</f>
        <v/>
      </c>
      <c r="O384" s="12">
        <f>IF(OR($A384="",K384=""),"",IFERROR(N384/L384,0))</f>
        <v/>
      </c>
      <c r="P384" s="12">
        <f>IF(OR($A384="",K384=""),"",IFERROR(L384/B384-1,0))</f>
        <v/>
      </c>
    </row>
    <row r="385">
      <c r="A385" s="8" t="n"/>
      <c r="B385" s="9" t="n"/>
      <c r="C385" s="9" t="n"/>
      <c r="D385" s="9" t="n"/>
      <c r="E385" s="9" t="n"/>
      <c r="F385" s="10" t="n"/>
      <c r="G385" s="9" t="n"/>
      <c r="H385" s="10" t="n"/>
      <c r="I385" s="10" t="n"/>
      <c r="J385" s="11">
        <f>IF($A385="","",IFERROR(ROUND((B385+C385+D385+E385+G385)/(1-I385-F385*(1+H385))*(1+H385),2),"non raggiungibile"))</f>
        <v/>
      </c>
      <c r="K385" s="9" t="n"/>
      <c r="L385" s="11">
        <f>IF(OR($A385="",K385=""),"",K385/(1+H385))</f>
        <v/>
      </c>
      <c r="M385" s="11">
        <f>IF(OR($A385="",K385=""),"",K385*F385+G385)</f>
        <v/>
      </c>
      <c r="N385" s="11">
        <f>IF(OR($A385="",K385=""),"",L385-B385-C385-D385-E385-M385)</f>
        <v/>
      </c>
      <c r="O385" s="12">
        <f>IF(OR($A385="",K385=""),"",IFERROR(N385/L385,0))</f>
        <v/>
      </c>
      <c r="P385" s="12">
        <f>IF(OR($A385="",K385=""),"",IFERROR(L385/B385-1,0))</f>
        <v/>
      </c>
    </row>
    <row r="386">
      <c r="A386" s="8" t="n"/>
      <c r="B386" s="9" t="n"/>
      <c r="C386" s="9" t="n"/>
      <c r="D386" s="9" t="n"/>
      <c r="E386" s="9" t="n"/>
      <c r="F386" s="10" t="n"/>
      <c r="G386" s="9" t="n"/>
      <c r="H386" s="10" t="n"/>
      <c r="I386" s="10" t="n"/>
      <c r="J386" s="11">
        <f>IF($A386="","",IFERROR(ROUND((B386+C386+D386+E386+G386)/(1-I386-F386*(1+H386))*(1+H386),2),"non raggiungibile"))</f>
        <v/>
      </c>
      <c r="K386" s="9" t="n"/>
      <c r="L386" s="11">
        <f>IF(OR($A386="",K386=""),"",K386/(1+H386))</f>
        <v/>
      </c>
      <c r="M386" s="11">
        <f>IF(OR($A386="",K386=""),"",K386*F386+G386)</f>
        <v/>
      </c>
      <c r="N386" s="11">
        <f>IF(OR($A386="",K386=""),"",L386-B386-C386-D386-E386-M386)</f>
        <v/>
      </c>
      <c r="O386" s="12">
        <f>IF(OR($A386="",K386=""),"",IFERROR(N386/L386,0))</f>
        <v/>
      </c>
      <c r="P386" s="12">
        <f>IF(OR($A386="",K386=""),"",IFERROR(L386/B386-1,0))</f>
        <v/>
      </c>
    </row>
    <row r="387">
      <c r="A387" s="8" t="n"/>
      <c r="B387" s="9" t="n"/>
      <c r="C387" s="9" t="n"/>
      <c r="D387" s="9" t="n"/>
      <c r="E387" s="9" t="n"/>
      <c r="F387" s="10" t="n"/>
      <c r="G387" s="9" t="n"/>
      <c r="H387" s="10" t="n"/>
      <c r="I387" s="10" t="n"/>
      <c r="J387" s="11">
        <f>IF($A387="","",IFERROR(ROUND((B387+C387+D387+E387+G387)/(1-I387-F387*(1+H387))*(1+H387),2),"non raggiungibile"))</f>
        <v/>
      </c>
      <c r="K387" s="9" t="n"/>
      <c r="L387" s="11">
        <f>IF(OR($A387="",K387=""),"",K387/(1+H387))</f>
        <v/>
      </c>
      <c r="M387" s="11">
        <f>IF(OR($A387="",K387=""),"",K387*F387+G387)</f>
        <v/>
      </c>
      <c r="N387" s="11">
        <f>IF(OR($A387="",K387=""),"",L387-B387-C387-D387-E387-M387)</f>
        <v/>
      </c>
      <c r="O387" s="12">
        <f>IF(OR($A387="",K387=""),"",IFERROR(N387/L387,0))</f>
        <v/>
      </c>
      <c r="P387" s="12">
        <f>IF(OR($A387="",K387=""),"",IFERROR(L387/B387-1,0))</f>
        <v/>
      </c>
    </row>
    <row r="388">
      <c r="A388" s="8" t="n"/>
      <c r="B388" s="9" t="n"/>
      <c r="C388" s="9" t="n"/>
      <c r="D388" s="9" t="n"/>
      <c r="E388" s="9" t="n"/>
      <c r="F388" s="10" t="n"/>
      <c r="G388" s="9" t="n"/>
      <c r="H388" s="10" t="n"/>
      <c r="I388" s="10" t="n"/>
      <c r="J388" s="11">
        <f>IF($A388="","",IFERROR(ROUND((B388+C388+D388+E388+G388)/(1-I388-F388*(1+H388))*(1+H388),2),"non raggiungibile"))</f>
        <v/>
      </c>
      <c r="K388" s="9" t="n"/>
      <c r="L388" s="11">
        <f>IF(OR($A388="",K388=""),"",K388/(1+H388))</f>
        <v/>
      </c>
      <c r="M388" s="11">
        <f>IF(OR($A388="",K388=""),"",K388*F388+G388)</f>
        <v/>
      </c>
      <c r="N388" s="11">
        <f>IF(OR($A388="",K388=""),"",L388-B388-C388-D388-E388-M388)</f>
        <v/>
      </c>
      <c r="O388" s="12">
        <f>IF(OR($A388="",K388=""),"",IFERROR(N388/L388,0))</f>
        <v/>
      </c>
      <c r="P388" s="12">
        <f>IF(OR($A388="",K388=""),"",IFERROR(L388/B388-1,0))</f>
        <v/>
      </c>
    </row>
    <row r="389">
      <c r="A389" s="8" t="n"/>
      <c r="B389" s="9" t="n"/>
      <c r="C389" s="9" t="n"/>
      <c r="D389" s="9" t="n"/>
      <c r="E389" s="9" t="n"/>
      <c r="F389" s="10" t="n"/>
      <c r="G389" s="9" t="n"/>
      <c r="H389" s="10" t="n"/>
      <c r="I389" s="10" t="n"/>
      <c r="J389" s="11">
        <f>IF($A389="","",IFERROR(ROUND((B389+C389+D389+E389+G389)/(1-I389-F389*(1+H389))*(1+H389),2),"non raggiungibile"))</f>
        <v/>
      </c>
      <c r="K389" s="9" t="n"/>
      <c r="L389" s="11">
        <f>IF(OR($A389="",K389=""),"",K389/(1+H389))</f>
        <v/>
      </c>
      <c r="M389" s="11">
        <f>IF(OR($A389="",K389=""),"",K389*F389+G389)</f>
        <v/>
      </c>
      <c r="N389" s="11">
        <f>IF(OR($A389="",K389=""),"",L389-B389-C389-D389-E389-M389)</f>
        <v/>
      </c>
      <c r="O389" s="12">
        <f>IF(OR($A389="",K389=""),"",IFERROR(N389/L389,0))</f>
        <v/>
      </c>
      <c r="P389" s="12">
        <f>IF(OR($A389="",K389=""),"",IFERROR(L389/B389-1,0))</f>
        <v/>
      </c>
    </row>
    <row r="390">
      <c r="A390" s="8" t="n"/>
      <c r="B390" s="9" t="n"/>
      <c r="C390" s="9" t="n"/>
      <c r="D390" s="9" t="n"/>
      <c r="E390" s="9" t="n"/>
      <c r="F390" s="10" t="n"/>
      <c r="G390" s="9" t="n"/>
      <c r="H390" s="10" t="n"/>
      <c r="I390" s="10" t="n"/>
      <c r="J390" s="11">
        <f>IF($A390="","",IFERROR(ROUND((B390+C390+D390+E390+G390)/(1-I390-F390*(1+H390))*(1+H390),2),"non raggiungibile"))</f>
        <v/>
      </c>
      <c r="K390" s="9" t="n"/>
      <c r="L390" s="11">
        <f>IF(OR($A390="",K390=""),"",K390/(1+H390))</f>
        <v/>
      </c>
      <c r="M390" s="11">
        <f>IF(OR($A390="",K390=""),"",K390*F390+G390)</f>
        <v/>
      </c>
      <c r="N390" s="11">
        <f>IF(OR($A390="",K390=""),"",L390-B390-C390-D390-E390-M390)</f>
        <v/>
      </c>
      <c r="O390" s="12">
        <f>IF(OR($A390="",K390=""),"",IFERROR(N390/L390,0))</f>
        <v/>
      </c>
      <c r="P390" s="12">
        <f>IF(OR($A390="",K390=""),"",IFERROR(L390/B390-1,0))</f>
        <v/>
      </c>
    </row>
    <row r="391">
      <c r="A391" s="8" t="n"/>
      <c r="B391" s="9" t="n"/>
      <c r="C391" s="9" t="n"/>
      <c r="D391" s="9" t="n"/>
      <c r="E391" s="9" t="n"/>
      <c r="F391" s="10" t="n"/>
      <c r="G391" s="9" t="n"/>
      <c r="H391" s="10" t="n"/>
      <c r="I391" s="10" t="n"/>
      <c r="J391" s="11">
        <f>IF($A391="","",IFERROR(ROUND((B391+C391+D391+E391+G391)/(1-I391-F391*(1+H391))*(1+H391),2),"non raggiungibile"))</f>
        <v/>
      </c>
      <c r="K391" s="9" t="n"/>
      <c r="L391" s="11">
        <f>IF(OR($A391="",K391=""),"",K391/(1+H391))</f>
        <v/>
      </c>
      <c r="M391" s="11">
        <f>IF(OR($A391="",K391=""),"",K391*F391+G391)</f>
        <v/>
      </c>
      <c r="N391" s="11">
        <f>IF(OR($A391="",K391=""),"",L391-B391-C391-D391-E391-M391)</f>
        <v/>
      </c>
      <c r="O391" s="12">
        <f>IF(OR($A391="",K391=""),"",IFERROR(N391/L391,0))</f>
        <v/>
      </c>
      <c r="P391" s="12">
        <f>IF(OR($A391="",K391=""),"",IFERROR(L391/B391-1,0))</f>
        <v/>
      </c>
    </row>
    <row r="392">
      <c r="A392" s="8" t="n"/>
      <c r="B392" s="9" t="n"/>
      <c r="C392" s="9" t="n"/>
      <c r="D392" s="9" t="n"/>
      <c r="E392" s="9" t="n"/>
      <c r="F392" s="10" t="n"/>
      <c r="G392" s="9" t="n"/>
      <c r="H392" s="10" t="n"/>
      <c r="I392" s="10" t="n"/>
      <c r="J392" s="11">
        <f>IF($A392="","",IFERROR(ROUND((B392+C392+D392+E392+G392)/(1-I392-F392*(1+H392))*(1+H392),2),"non raggiungibile"))</f>
        <v/>
      </c>
      <c r="K392" s="9" t="n"/>
      <c r="L392" s="11">
        <f>IF(OR($A392="",K392=""),"",K392/(1+H392))</f>
        <v/>
      </c>
      <c r="M392" s="11">
        <f>IF(OR($A392="",K392=""),"",K392*F392+G392)</f>
        <v/>
      </c>
      <c r="N392" s="11">
        <f>IF(OR($A392="",K392=""),"",L392-B392-C392-D392-E392-M392)</f>
        <v/>
      </c>
      <c r="O392" s="12">
        <f>IF(OR($A392="",K392=""),"",IFERROR(N392/L392,0))</f>
        <v/>
      </c>
      <c r="P392" s="12">
        <f>IF(OR($A392="",K392=""),"",IFERROR(L392/B392-1,0))</f>
        <v/>
      </c>
    </row>
    <row r="393">
      <c r="A393" s="8" t="n"/>
      <c r="B393" s="9" t="n"/>
      <c r="C393" s="9" t="n"/>
      <c r="D393" s="9" t="n"/>
      <c r="E393" s="9" t="n"/>
      <c r="F393" s="10" t="n"/>
      <c r="G393" s="9" t="n"/>
      <c r="H393" s="10" t="n"/>
      <c r="I393" s="10" t="n"/>
      <c r="J393" s="11">
        <f>IF($A393="","",IFERROR(ROUND((B393+C393+D393+E393+G393)/(1-I393-F393*(1+H393))*(1+H393),2),"non raggiungibile"))</f>
        <v/>
      </c>
      <c r="K393" s="9" t="n"/>
      <c r="L393" s="11">
        <f>IF(OR($A393="",K393=""),"",K393/(1+H393))</f>
        <v/>
      </c>
      <c r="M393" s="11">
        <f>IF(OR($A393="",K393=""),"",K393*F393+G393)</f>
        <v/>
      </c>
      <c r="N393" s="11">
        <f>IF(OR($A393="",K393=""),"",L393-B393-C393-D393-E393-M393)</f>
        <v/>
      </c>
      <c r="O393" s="12">
        <f>IF(OR($A393="",K393=""),"",IFERROR(N393/L393,0))</f>
        <v/>
      </c>
      <c r="P393" s="12">
        <f>IF(OR($A393="",K393=""),"",IFERROR(L393/B393-1,0))</f>
        <v/>
      </c>
    </row>
    <row r="394">
      <c r="A394" s="8" t="n"/>
      <c r="B394" s="9" t="n"/>
      <c r="C394" s="9" t="n"/>
      <c r="D394" s="9" t="n"/>
      <c r="E394" s="9" t="n"/>
      <c r="F394" s="10" t="n"/>
      <c r="G394" s="9" t="n"/>
      <c r="H394" s="10" t="n"/>
      <c r="I394" s="10" t="n"/>
      <c r="J394" s="11">
        <f>IF($A394="","",IFERROR(ROUND((B394+C394+D394+E394+G394)/(1-I394-F394*(1+H394))*(1+H394),2),"non raggiungibile"))</f>
        <v/>
      </c>
      <c r="K394" s="9" t="n"/>
      <c r="L394" s="11">
        <f>IF(OR($A394="",K394=""),"",K394/(1+H394))</f>
        <v/>
      </c>
      <c r="M394" s="11">
        <f>IF(OR($A394="",K394=""),"",K394*F394+G394)</f>
        <v/>
      </c>
      <c r="N394" s="11">
        <f>IF(OR($A394="",K394=""),"",L394-B394-C394-D394-E394-M394)</f>
        <v/>
      </c>
      <c r="O394" s="12">
        <f>IF(OR($A394="",K394=""),"",IFERROR(N394/L394,0))</f>
        <v/>
      </c>
      <c r="P394" s="12">
        <f>IF(OR($A394="",K394=""),"",IFERROR(L394/B394-1,0))</f>
        <v/>
      </c>
    </row>
    <row r="395">
      <c r="A395" s="8" t="n"/>
      <c r="B395" s="9" t="n"/>
      <c r="C395" s="9" t="n"/>
      <c r="D395" s="9" t="n"/>
      <c r="E395" s="9" t="n"/>
      <c r="F395" s="10" t="n"/>
      <c r="G395" s="9" t="n"/>
      <c r="H395" s="10" t="n"/>
      <c r="I395" s="10" t="n"/>
      <c r="J395" s="11">
        <f>IF($A395="","",IFERROR(ROUND((B395+C395+D395+E395+G395)/(1-I395-F395*(1+H395))*(1+H395),2),"non raggiungibile"))</f>
        <v/>
      </c>
      <c r="K395" s="9" t="n"/>
      <c r="L395" s="11">
        <f>IF(OR($A395="",K395=""),"",K395/(1+H395))</f>
        <v/>
      </c>
      <c r="M395" s="11">
        <f>IF(OR($A395="",K395=""),"",K395*F395+G395)</f>
        <v/>
      </c>
      <c r="N395" s="11">
        <f>IF(OR($A395="",K395=""),"",L395-B395-C395-D395-E395-M395)</f>
        <v/>
      </c>
      <c r="O395" s="12">
        <f>IF(OR($A395="",K395=""),"",IFERROR(N395/L395,0))</f>
        <v/>
      </c>
      <c r="P395" s="12">
        <f>IF(OR($A395="",K395=""),"",IFERROR(L395/B395-1,0))</f>
        <v/>
      </c>
    </row>
    <row r="396">
      <c r="A396" s="8" t="n"/>
      <c r="B396" s="9" t="n"/>
      <c r="C396" s="9" t="n"/>
      <c r="D396" s="9" t="n"/>
      <c r="E396" s="9" t="n"/>
      <c r="F396" s="10" t="n"/>
      <c r="G396" s="9" t="n"/>
      <c r="H396" s="10" t="n"/>
      <c r="I396" s="10" t="n"/>
      <c r="J396" s="11">
        <f>IF($A396="","",IFERROR(ROUND((B396+C396+D396+E396+G396)/(1-I396-F396*(1+H396))*(1+H396),2),"non raggiungibile"))</f>
        <v/>
      </c>
      <c r="K396" s="9" t="n"/>
      <c r="L396" s="11">
        <f>IF(OR($A396="",K396=""),"",K396/(1+H396))</f>
        <v/>
      </c>
      <c r="M396" s="11">
        <f>IF(OR($A396="",K396=""),"",K396*F396+G396)</f>
        <v/>
      </c>
      <c r="N396" s="11">
        <f>IF(OR($A396="",K396=""),"",L396-B396-C396-D396-E396-M396)</f>
        <v/>
      </c>
      <c r="O396" s="12">
        <f>IF(OR($A396="",K396=""),"",IFERROR(N396/L396,0))</f>
        <v/>
      </c>
      <c r="P396" s="12">
        <f>IF(OR($A396="",K396=""),"",IFERROR(L396/B396-1,0))</f>
        <v/>
      </c>
    </row>
    <row r="397">
      <c r="A397" s="8" t="n"/>
      <c r="B397" s="9" t="n"/>
      <c r="C397" s="9" t="n"/>
      <c r="D397" s="9" t="n"/>
      <c r="E397" s="9" t="n"/>
      <c r="F397" s="10" t="n"/>
      <c r="G397" s="9" t="n"/>
      <c r="H397" s="10" t="n"/>
      <c r="I397" s="10" t="n"/>
      <c r="J397" s="11">
        <f>IF($A397="","",IFERROR(ROUND((B397+C397+D397+E397+G397)/(1-I397-F397*(1+H397))*(1+H397),2),"non raggiungibile"))</f>
        <v/>
      </c>
      <c r="K397" s="9" t="n"/>
      <c r="L397" s="11">
        <f>IF(OR($A397="",K397=""),"",K397/(1+H397))</f>
        <v/>
      </c>
      <c r="M397" s="11">
        <f>IF(OR($A397="",K397=""),"",K397*F397+G397)</f>
        <v/>
      </c>
      <c r="N397" s="11">
        <f>IF(OR($A397="",K397=""),"",L397-B397-C397-D397-E397-M397)</f>
        <v/>
      </c>
      <c r="O397" s="12">
        <f>IF(OR($A397="",K397=""),"",IFERROR(N397/L397,0))</f>
        <v/>
      </c>
      <c r="P397" s="12">
        <f>IF(OR($A397="",K397=""),"",IFERROR(L397/B397-1,0))</f>
        <v/>
      </c>
    </row>
    <row r="398">
      <c r="A398" s="8" t="n"/>
      <c r="B398" s="9" t="n"/>
      <c r="C398" s="9" t="n"/>
      <c r="D398" s="9" t="n"/>
      <c r="E398" s="9" t="n"/>
      <c r="F398" s="10" t="n"/>
      <c r="G398" s="9" t="n"/>
      <c r="H398" s="10" t="n"/>
      <c r="I398" s="10" t="n"/>
      <c r="J398" s="11">
        <f>IF($A398="","",IFERROR(ROUND((B398+C398+D398+E398+G398)/(1-I398-F398*(1+H398))*(1+H398),2),"non raggiungibile"))</f>
        <v/>
      </c>
      <c r="K398" s="9" t="n"/>
      <c r="L398" s="11">
        <f>IF(OR($A398="",K398=""),"",K398/(1+H398))</f>
        <v/>
      </c>
      <c r="M398" s="11">
        <f>IF(OR($A398="",K398=""),"",K398*F398+G398)</f>
        <v/>
      </c>
      <c r="N398" s="11">
        <f>IF(OR($A398="",K398=""),"",L398-B398-C398-D398-E398-M398)</f>
        <v/>
      </c>
      <c r="O398" s="12">
        <f>IF(OR($A398="",K398=""),"",IFERROR(N398/L398,0))</f>
        <v/>
      </c>
      <c r="P398" s="12">
        <f>IF(OR($A398="",K398=""),"",IFERROR(L398/B398-1,0))</f>
        <v/>
      </c>
    </row>
    <row r="399">
      <c r="A399" s="8" t="n"/>
      <c r="B399" s="9" t="n"/>
      <c r="C399" s="9" t="n"/>
      <c r="D399" s="9" t="n"/>
      <c r="E399" s="9" t="n"/>
      <c r="F399" s="10" t="n"/>
      <c r="G399" s="9" t="n"/>
      <c r="H399" s="10" t="n"/>
      <c r="I399" s="10" t="n"/>
      <c r="J399" s="11">
        <f>IF($A399="","",IFERROR(ROUND((B399+C399+D399+E399+G399)/(1-I399-F399*(1+H399))*(1+H399),2),"non raggiungibile"))</f>
        <v/>
      </c>
      <c r="K399" s="9" t="n"/>
      <c r="L399" s="11">
        <f>IF(OR($A399="",K399=""),"",K399/(1+H399))</f>
        <v/>
      </c>
      <c r="M399" s="11">
        <f>IF(OR($A399="",K399=""),"",K399*F399+G399)</f>
        <v/>
      </c>
      <c r="N399" s="11">
        <f>IF(OR($A399="",K399=""),"",L399-B399-C399-D399-E399-M399)</f>
        <v/>
      </c>
      <c r="O399" s="12">
        <f>IF(OR($A399="",K399=""),"",IFERROR(N399/L399,0))</f>
        <v/>
      </c>
      <c r="P399" s="12">
        <f>IF(OR($A399="",K399=""),"",IFERROR(L399/B399-1,0))</f>
        <v/>
      </c>
    </row>
    <row r="400">
      <c r="A400" s="8" t="n"/>
      <c r="B400" s="9" t="n"/>
      <c r="C400" s="9" t="n"/>
      <c r="D400" s="9" t="n"/>
      <c r="E400" s="9" t="n"/>
      <c r="F400" s="10" t="n"/>
      <c r="G400" s="9" t="n"/>
      <c r="H400" s="10" t="n"/>
      <c r="I400" s="10" t="n"/>
      <c r="J400" s="11">
        <f>IF($A400="","",IFERROR(ROUND((B400+C400+D400+E400+G400)/(1-I400-F400*(1+H400))*(1+H400),2),"non raggiungibile"))</f>
        <v/>
      </c>
      <c r="K400" s="9" t="n"/>
      <c r="L400" s="11">
        <f>IF(OR($A400="",K400=""),"",K400/(1+H400))</f>
        <v/>
      </c>
      <c r="M400" s="11">
        <f>IF(OR($A400="",K400=""),"",K400*F400+G400)</f>
        <v/>
      </c>
      <c r="N400" s="11">
        <f>IF(OR($A400="",K400=""),"",L400-B400-C400-D400-E400-M400)</f>
        <v/>
      </c>
      <c r="O400" s="12">
        <f>IF(OR($A400="",K400=""),"",IFERROR(N400/L400,0))</f>
        <v/>
      </c>
      <c r="P400" s="12">
        <f>IF(OR($A400="",K400=""),"",IFERROR(L400/B400-1,0))</f>
        <v/>
      </c>
    </row>
    <row r="401">
      <c r="A401" s="8" t="n"/>
      <c r="B401" s="9" t="n"/>
      <c r="C401" s="9" t="n"/>
      <c r="D401" s="9" t="n"/>
      <c r="E401" s="9" t="n"/>
      <c r="F401" s="10" t="n"/>
      <c r="G401" s="9" t="n"/>
      <c r="H401" s="10" t="n"/>
      <c r="I401" s="10" t="n"/>
      <c r="J401" s="11">
        <f>IF($A401="","",IFERROR(ROUND((B401+C401+D401+E401+G401)/(1-I401-F401*(1+H401))*(1+H401),2),"non raggiungibile"))</f>
        <v/>
      </c>
      <c r="K401" s="9" t="n"/>
      <c r="L401" s="11">
        <f>IF(OR($A401="",K401=""),"",K401/(1+H401))</f>
        <v/>
      </c>
      <c r="M401" s="11">
        <f>IF(OR($A401="",K401=""),"",K401*F401+G401)</f>
        <v/>
      </c>
      <c r="N401" s="11">
        <f>IF(OR($A401="",K401=""),"",L401-B401-C401-D401-E401-M401)</f>
        <v/>
      </c>
      <c r="O401" s="12">
        <f>IF(OR($A401="",K401=""),"",IFERROR(N401/L401,0))</f>
        <v/>
      </c>
      <c r="P401" s="12">
        <f>IF(OR($A401="",K401=""),"",IFERROR(L401/B401-1,0))</f>
        <v/>
      </c>
    </row>
    <row r="402">
      <c r="A402" s="8" t="n"/>
      <c r="B402" s="9" t="n"/>
      <c r="C402" s="9" t="n"/>
      <c r="D402" s="9" t="n"/>
      <c r="E402" s="9" t="n"/>
      <c r="F402" s="10" t="n"/>
      <c r="G402" s="9" t="n"/>
      <c r="H402" s="10" t="n"/>
      <c r="I402" s="10" t="n"/>
      <c r="J402" s="11">
        <f>IF($A402="","",IFERROR(ROUND((B402+C402+D402+E402+G402)/(1-I402-F402*(1+H402))*(1+H402),2),"non raggiungibile"))</f>
        <v/>
      </c>
      <c r="K402" s="9" t="n"/>
      <c r="L402" s="11">
        <f>IF(OR($A402="",K402=""),"",K402/(1+H402))</f>
        <v/>
      </c>
      <c r="M402" s="11">
        <f>IF(OR($A402="",K402=""),"",K402*F402+G402)</f>
        <v/>
      </c>
      <c r="N402" s="11">
        <f>IF(OR($A402="",K402=""),"",L402-B402-C402-D402-E402-M402)</f>
        <v/>
      </c>
      <c r="O402" s="12">
        <f>IF(OR($A402="",K402=""),"",IFERROR(N402/L402,0))</f>
        <v/>
      </c>
      <c r="P402" s="12">
        <f>IF(OR($A402="",K402=""),"",IFERROR(L402/B402-1,0))</f>
        <v/>
      </c>
    </row>
    <row r="403">
      <c r="A403" s="8" t="n"/>
      <c r="B403" s="9" t="n"/>
      <c r="C403" s="9" t="n"/>
      <c r="D403" s="9" t="n"/>
      <c r="E403" s="9" t="n"/>
      <c r="F403" s="10" t="n"/>
      <c r="G403" s="9" t="n"/>
      <c r="H403" s="10" t="n"/>
      <c r="I403" s="10" t="n"/>
      <c r="J403" s="11">
        <f>IF($A403="","",IFERROR(ROUND((B403+C403+D403+E403+G403)/(1-I403-F403*(1+H403))*(1+H403),2),"non raggiungibile"))</f>
        <v/>
      </c>
      <c r="K403" s="9" t="n"/>
      <c r="L403" s="11">
        <f>IF(OR($A403="",K403=""),"",K403/(1+H403))</f>
        <v/>
      </c>
      <c r="M403" s="11">
        <f>IF(OR($A403="",K403=""),"",K403*F403+G403)</f>
        <v/>
      </c>
      <c r="N403" s="11">
        <f>IF(OR($A403="",K403=""),"",L403-B403-C403-D403-E403-M403)</f>
        <v/>
      </c>
      <c r="O403" s="12">
        <f>IF(OR($A403="",K403=""),"",IFERROR(N403/L403,0))</f>
        <v/>
      </c>
      <c r="P403" s="12">
        <f>IF(OR($A403="",K403=""),"",IFERROR(L403/B403-1,0))</f>
        <v/>
      </c>
    </row>
    <row r="404">
      <c r="A404" s="8" t="n"/>
      <c r="B404" s="9" t="n"/>
      <c r="C404" s="9" t="n"/>
      <c r="D404" s="9" t="n"/>
      <c r="E404" s="9" t="n"/>
      <c r="F404" s="10" t="n"/>
      <c r="G404" s="9" t="n"/>
      <c r="H404" s="10" t="n"/>
      <c r="I404" s="10" t="n"/>
      <c r="J404" s="11">
        <f>IF($A404="","",IFERROR(ROUND((B404+C404+D404+E404+G404)/(1-I404-F404*(1+H404))*(1+H404),2),"non raggiungibile"))</f>
        <v/>
      </c>
      <c r="K404" s="9" t="n"/>
      <c r="L404" s="11">
        <f>IF(OR($A404="",K404=""),"",K404/(1+H404))</f>
        <v/>
      </c>
      <c r="M404" s="11">
        <f>IF(OR($A404="",K404=""),"",K404*F404+G404)</f>
        <v/>
      </c>
      <c r="N404" s="11">
        <f>IF(OR($A404="",K404=""),"",L404-B404-C404-D404-E404-M404)</f>
        <v/>
      </c>
      <c r="O404" s="12">
        <f>IF(OR($A404="",K404=""),"",IFERROR(N404/L404,0))</f>
        <v/>
      </c>
      <c r="P404" s="12">
        <f>IF(OR($A404="",K404=""),"",IFERROR(L404/B404-1,0))</f>
        <v/>
      </c>
    </row>
    <row r="405">
      <c r="A405" s="8" t="n"/>
      <c r="B405" s="9" t="n"/>
      <c r="C405" s="9" t="n"/>
      <c r="D405" s="9" t="n"/>
      <c r="E405" s="9" t="n"/>
      <c r="F405" s="10" t="n"/>
      <c r="G405" s="9" t="n"/>
      <c r="H405" s="10" t="n"/>
      <c r="I405" s="10" t="n"/>
      <c r="J405" s="11">
        <f>IF($A405="","",IFERROR(ROUND((B405+C405+D405+E405+G405)/(1-I405-F405*(1+H405))*(1+H405),2),"non raggiungibile"))</f>
        <v/>
      </c>
      <c r="K405" s="9" t="n"/>
      <c r="L405" s="11">
        <f>IF(OR($A405="",K405=""),"",K405/(1+H405))</f>
        <v/>
      </c>
      <c r="M405" s="11">
        <f>IF(OR($A405="",K405=""),"",K405*F405+G405)</f>
        <v/>
      </c>
      <c r="N405" s="11">
        <f>IF(OR($A405="",K405=""),"",L405-B405-C405-D405-E405-M405)</f>
        <v/>
      </c>
      <c r="O405" s="12">
        <f>IF(OR($A405="",K405=""),"",IFERROR(N405/L405,0))</f>
        <v/>
      </c>
      <c r="P405" s="12">
        <f>IF(OR($A405="",K405=""),"",IFERROR(L405/B405-1,0))</f>
        <v/>
      </c>
    </row>
    <row r="406">
      <c r="A406" s="8" t="n"/>
      <c r="B406" s="9" t="n"/>
      <c r="C406" s="9" t="n"/>
      <c r="D406" s="9" t="n"/>
      <c r="E406" s="9" t="n"/>
      <c r="F406" s="10" t="n"/>
      <c r="G406" s="9" t="n"/>
      <c r="H406" s="10" t="n"/>
      <c r="I406" s="10" t="n"/>
      <c r="J406" s="11">
        <f>IF($A406="","",IFERROR(ROUND((B406+C406+D406+E406+G406)/(1-I406-F406*(1+H406))*(1+H406),2),"non raggiungibile"))</f>
        <v/>
      </c>
      <c r="K406" s="9" t="n"/>
      <c r="L406" s="11">
        <f>IF(OR($A406="",K406=""),"",K406/(1+H406))</f>
        <v/>
      </c>
      <c r="M406" s="11">
        <f>IF(OR($A406="",K406=""),"",K406*F406+G406)</f>
        <v/>
      </c>
      <c r="N406" s="11">
        <f>IF(OR($A406="",K406=""),"",L406-B406-C406-D406-E406-M406)</f>
        <v/>
      </c>
      <c r="O406" s="12">
        <f>IF(OR($A406="",K406=""),"",IFERROR(N406/L406,0))</f>
        <v/>
      </c>
      <c r="P406" s="12">
        <f>IF(OR($A406="",K406=""),"",IFERROR(L406/B406-1,0))</f>
        <v/>
      </c>
    </row>
    <row r="407">
      <c r="A407" s="8" t="n"/>
      <c r="B407" s="9" t="n"/>
      <c r="C407" s="9" t="n"/>
      <c r="D407" s="9" t="n"/>
      <c r="E407" s="9" t="n"/>
      <c r="F407" s="10" t="n"/>
      <c r="G407" s="9" t="n"/>
      <c r="H407" s="10" t="n"/>
      <c r="I407" s="10" t="n"/>
      <c r="J407" s="11">
        <f>IF($A407="","",IFERROR(ROUND((B407+C407+D407+E407+G407)/(1-I407-F407*(1+H407))*(1+H407),2),"non raggiungibile"))</f>
        <v/>
      </c>
      <c r="K407" s="9" t="n"/>
      <c r="L407" s="11">
        <f>IF(OR($A407="",K407=""),"",K407/(1+H407))</f>
        <v/>
      </c>
      <c r="M407" s="11">
        <f>IF(OR($A407="",K407=""),"",K407*F407+G407)</f>
        <v/>
      </c>
      <c r="N407" s="11">
        <f>IF(OR($A407="",K407=""),"",L407-B407-C407-D407-E407-M407)</f>
        <v/>
      </c>
      <c r="O407" s="12">
        <f>IF(OR($A407="",K407=""),"",IFERROR(N407/L407,0))</f>
        <v/>
      </c>
      <c r="P407" s="12">
        <f>IF(OR($A407="",K407=""),"",IFERROR(L407/B407-1,0))</f>
        <v/>
      </c>
    </row>
    <row r="408">
      <c r="A408" s="8" t="n"/>
      <c r="B408" s="9" t="n"/>
      <c r="C408" s="9" t="n"/>
      <c r="D408" s="9" t="n"/>
      <c r="E408" s="9" t="n"/>
      <c r="F408" s="10" t="n"/>
      <c r="G408" s="9" t="n"/>
      <c r="H408" s="10" t="n"/>
      <c r="I408" s="10" t="n"/>
      <c r="J408" s="11">
        <f>IF($A408="","",IFERROR(ROUND((B408+C408+D408+E408+G408)/(1-I408-F408*(1+H408))*(1+H408),2),"non raggiungibile"))</f>
        <v/>
      </c>
      <c r="K408" s="9" t="n"/>
      <c r="L408" s="11">
        <f>IF(OR($A408="",K408=""),"",K408/(1+H408))</f>
        <v/>
      </c>
      <c r="M408" s="11">
        <f>IF(OR($A408="",K408=""),"",K408*F408+G408)</f>
        <v/>
      </c>
      <c r="N408" s="11">
        <f>IF(OR($A408="",K408=""),"",L408-B408-C408-D408-E408-M408)</f>
        <v/>
      </c>
      <c r="O408" s="12">
        <f>IF(OR($A408="",K408=""),"",IFERROR(N408/L408,0))</f>
        <v/>
      </c>
      <c r="P408" s="12">
        <f>IF(OR($A408="",K408=""),"",IFERROR(L408/B408-1,0))</f>
        <v/>
      </c>
    </row>
    <row r="409">
      <c r="A409" s="8" t="n"/>
      <c r="B409" s="9" t="n"/>
      <c r="C409" s="9" t="n"/>
      <c r="D409" s="9" t="n"/>
      <c r="E409" s="9" t="n"/>
      <c r="F409" s="10" t="n"/>
      <c r="G409" s="9" t="n"/>
      <c r="H409" s="10" t="n"/>
      <c r="I409" s="10" t="n"/>
      <c r="J409" s="11">
        <f>IF($A409="","",IFERROR(ROUND((B409+C409+D409+E409+G409)/(1-I409-F409*(1+H409))*(1+H409),2),"non raggiungibile"))</f>
        <v/>
      </c>
      <c r="K409" s="9" t="n"/>
      <c r="L409" s="11">
        <f>IF(OR($A409="",K409=""),"",K409/(1+H409))</f>
        <v/>
      </c>
      <c r="M409" s="11">
        <f>IF(OR($A409="",K409=""),"",K409*F409+G409)</f>
        <v/>
      </c>
      <c r="N409" s="11">
        <f>IF(OR($A409="",K409=""),"",L409-B409-C409-D409-E409-M409)</f>
        <v/>
      </c>
      <c r="O409" s="12">
        <f>IF(OR($A409="",K409=""),"",IFERROR(N409/L409,0))</f>
        <v/>
      </c>
      <c r="P409" s="12">
        <f>IF(OR($A409="",K409=""),"",IFERROR(L409/B409-1,0))</f>
        <v/>
      </c>
    </row>
    <row r="410">
      <c r="A410" s="8" t="n"/>
      <c r="B410" s="9" t="n"/>
      <c r="C410" s="9" t="n"/>
      <c r="D410" s="9" t="n"/>
      <c r="E410" s="9" t="n"/>
      <c r="F410" s="10" t="n"/>
      <c r="G410" s="9" t="n"/>
      <c r="H410" s="10" t="n"/>
      <c r="I410" s="10" t="n"/>
      <c r="J410" s="11">
        <f>IF($A410="","",IFERROR(ROUND((B410+C410+D410+E410+G410)/(1-I410-F410*(1+H410))*(1+H410),2),"non raggiungibile"))</f>
        <v/>
      </c>
      <c r="K410" s="9" t="n"/>
      <c r="L410" s="11">
        <f>IF(OR($A410="",K410=""),"",K410/(1+H410))</f>
        <v/>
      </c>
      <c r="M410" s="11">
        <f>IF(OR($A410="",K410=""),"",K410*F410+G410)</f>
        <v/>
      </c>
      <c r="N410" s="11">
        <f>IF(OR($A410="",K410=""),"",L410-B410-C410-D410-E410-M410)</f>
        <v/>
      </c>
      <c r="O410" s="12">
        <f>IF(OR($A410="",K410=""),"",IFERROR(N410/L410,0))</f>
        <v/>
      </c>
      <c r="P410" s="12">
        <f>IF(OR($A410="",K410=""),"",IFERROR(L410/B410-1,0))</f>
        <v/>
      </c>
    </row>
    <row r="411">
      <c r="A411" s="8" t="n"/>
      <c r="B411" s="9" t="n"/>
      <c r="C411" s="9" t="n"/>
      <c r="D411" s="9" t="n"/>
      <c r="E411" s="9" t="n"/>
      <c r="F411" s="10" t="n"/>
      <c r="G411" s="9" t="n"/>
      <c r="H411" s="10" t="n"/>
      <c r="I411" s="10" t="n"/>
      <c r="J411" s="11">
        <f>IF($A411="","",IFERROR(ROUND((B411+C411+D411+E411+G411)/(1-I411-F411*(1+H411))*(1+H411),2),"non raggiungibile"))</f>
        <v/>
      </c>
      <c r="K411" s="9" t="n"/>
      <c r="L411" s="11">
        <f>IF(OR($A411="",K411=""),"",K411/(1+H411))</f>
        <v/>
      </c>
      <c r="M411" s="11">
        <f>IF(OR($A411="",K411=""),"",K411*F411+G411)</f>
        <v/>
      </c>
      <c r="N411" s="11">
        <f>IF(OR($A411="",K411=""),"",L411-B411-C411-D411-E411-M411)</f>
        <v/>
      </c>
      <c r="O411" s="12">
        <f>IF(OR($A411="",K411=""),"",IFERROR(N411/L411,0))</f>
        <v/>
      </c>
      <c r="P411" s="12">
        <f>IF(OR($A411="",K411=""),"",IFERROR(L411/B411-1,0))</f>
        <v/>
      </c>
    </row>
    <row r="412">
      <c r="A412" s="8" t="n"/>
      <c r="B412" s="9" t="n"/>
      <c r="C412" s="9" t="n"/>
      <c r="D412" s="9" t="n"/>
      <c r="E412" s="9" t="n"/>
      <c r="F412" s="10" t="n"/>
      <c r="G412" s="9" t="n"/>
      <c r="H412" s="10" t="n"/>
      <c r="I412" s="10" t="n"/>
      <c r="J412" s="11">
        <f>IF($A412="","",IFERROR(ROUND((B412+C412+D412+E412+G412)/(1-I412-F412*(1+H412))*(1+H412),2),"non raggiungibile"))</f>
        <v/>
      </c>
      <c r="K412" s="9" t="n"/>
      <c r="L412" s="11">
        <f>IF(OR($A412="",K412=""),"",K412/(1+H412))</f>
        <v/>
      </c>
      <c r="M412" s="11">
        <f>IF(OR($A412="",K412=""),"",K412*F412+G412)</f>
        <v/>
      </c>
      <c r="N412" s="11">
        <f>IF(OR($A412="",K412=""),"",L412-B412-C412-D412-E412-M412)</f>
        <v/>
      </c>
      <c r="O412" s="12">
        <f>IF(OR($A412="",K412=""),"",IFERROR(N412/L412,0))</f>
        <v/>
      </c>
      <c r="P412" s="12">
        <f>IF(OR($A412="",K412=""),"",IFERROR(L412/B412-1,0))</f>
        <v/>
      </c>
    </row>
    <row r="413">
      <c r="A413" s="8" t="n"/>
      <c r="B413" s="9" t="n"/>
      <c r="C413" s="9" t="n"/>
      <c r="D413" s="9" t="n"/>
      <c r="E413" s="9" t="n"/>
      <c r="F413" s="10" t="n"/>
      <c r="G413" s="9" t="n"/>
      <c r="H413" s="10" t="n"/>
      <c r="I413" s="10" t="n"/>
      <c r="J413" s="11">
        <f>IF($A413="","",IFERROR(ROUND((B413+C413+D413+E413+G413)/(1-I413-F413*(1+H413))*(1+H413),2),"non raggiungibile"))</f>
        <v/>
      </c>
      <c r="K413" s="9" t="n"/>
      <c r="L413" s="11">
        <f>IF(OR($A413="",K413=""),"",K413/(1+H413))</f>
        <v/>
      </c>
      <c r="M413" s="11">
        <f>IF(OR($A413="",K413=""),"",K413*F413+G413)</f>
        <v/>
      </c>
      <c r="N413" s="11">
        <f>IF(OR($A413="",K413=""),"",L413-B413-C413-D413-E413-M413)</f>
        <v/>
      </c>
      <c r="O413" s="12">
        <f>IF(OR($A413="",K413=""),"",IFERROR(N413/L413,0))</f>
        <v/>
      </c>
      <c r="P413" s="12">
        <f>IF(OR($A413="",K413=""),"",IFERROR(L413/B413-1,0))</f>
        <v/>
      </c>
    </row>
    <row r="414">
      <c r="A414" s="8" t="n"/>
      <c r="B414" s="9" t="n"/>
      <c r="C414" s="9" t="n"/>
      <c r="D414" s="9" t="n"/>
      <c r="E414" s="9" t="n"/>
      <c r="F414" s="10" t="n"/>
      <c r="G414" s="9" t="n"/>
      <c r="H414" s="10" t="n"/>
      <c r="I414" s="10" t="n"/>
      <c r="J414" s="11">
        <f>IF($A414="","",IFERROR(ROUND((B414+C414+D414+E414+G414)/(1-I414-F414*(1+H414))*(1+H414),2),"non raggiungibile"))</f>
        <v/>
      </c>
      <c r="K414" s="9" t="n"/>
      <c r="L414" s="11">
        <f>IF(OR($A414="",K414=""),"",K414/(1+H414))</f>
        <v/>
      </c>
      <c r="M414" s="11">
        <f>IF(OR($A414="",K414=""),"",K414*F414+G414)</f>
        <v/>
      </c>
      <c r="N414" s="11">
        <f>IF(OR($A414="",K414=""),"",L414-B414-C414-D414-E414-M414)</f>
        <v/>
      </c>
      <c r="O414" s="12">
        <f>IF(OR($A414="",K414=""),"",IFERROR(N414/L414,0))</f>
        <v/>
      </c>
      <c r="P414" s="12">
        <f>IF(OR($A414="",K414=""),"",IFERROR(L414/B414-1,0))</f>
        <v/>
      </c>
    </row>
    <row r="415">
      <c r="A415" s="8" t="n"/>
      <c r="B415" s="9" t="n"/>
      <c r="C415" s="9" t="n"/>
      <c r="D415" s="9" t="n"/>
      <c r="E415" s="9" t="n"/>
      <c r="F415" s="10" t="n"/>
      <c r="G415" s="9" t="n"/>
      <c r="H415" s="10" t="n"/>
      <c r="I415" s="10" t="n"/>
      <c r="J415" s="11">
        <f>IF($A415="","",IFERROR(ROUND((B415+C415+D415+E415+G415)/(1-I415-F415*(1+H415))*(1+H415),2),"non raggiungibile"))</f>
        <v/>
      </c>
      <c r="K415" s="9" t="n"/>
      <c r="L415" s="11">
        <f>IF(OR($A415="",K415=""),"",K415/(1+H415))</f>
        <v/>
      </c>
      <c r="M415" s="11">
        <f>IF(OR($A415="",K415=""),"",K415*F415+G415)</f>
        <v/>
      </c>
      <c r="N415" s="11">
        <f>IF(OR($A415="",K415=""),"",L415-B415-C415-D415-E415-M415)</f>
        <v/>
      </c>
      <c r="O415" s="12">
        <f>IF(OR($A415="",K415=""),"",IFERROR(N415/L415,0))</f>
        <v/>
      </c>
      <c r="P415" s="12">
        <f>IF(OR($A415="",K415=""),"",IFERROR(L415/B415-1,0))</f>
        <v/>
      </c>
    </row>
    <row r="416">
      <c r="A416" s="8" t="n"/>
      <c r="B416" s="9" t="n"/>
      <c r="C416" s="9" t="n"/>
      <c r="D416" s="9" t="n"/>
      <c r="E416" s="9" t="n"/>
      <c r="F416" s="10" t="n"/>
      <c r="G416" s="9" t="n"/>
      <c r="H416" s="10" t="n"/>
      <c r="I416" s="10" t="n"/>
      <c r="J416" s="11">
        <f>IF($A416="","",IFERROR(ROUND((B416+C416+D416+E416+G416)/(1-I416-F416*(1+H416))*(1+H416),2),"non raggiungibile"))</f>
        <v/>
      </c>
      <c r="K416" s="9" t="n"/>
      <c r="L416" s="11">
        <f>IF(OR($A416="",K416=""),"",K416/(1+H416))</f>
        <v/>
      </c>
      <c r="M416" s="11">
        <f>IF(OR($A416="",K416=""),"",K416*F416+G416)</f>
        <v/>
      </c>
      <c r="N416" s="11">
        <f>IF(OR($A416="",K416=""),"",L416-B416-C416-D416-E416-M416)</f>
        <v/>
      </c>
      <c r="O416" s="12">
        <f>IF(OR($A416="",K416=""),"",IFERROR(N416/L416,0))</f>
        <v/>
      </c>
      <c r="P416" s="12">
        <f>IF(OR($A416="",K416=""),"",IFERROR(L416/B416-1,0))</f>
        <v/>
      </c>
    </row>
    <row r="417">
      <c r="A417" s="8" t="n"/>
      <c r="B417" s="9" t="n"/>
      <c r="C417" s="9" t="n"/>
      <c r="D417" s="9" t="n"/>
      <c r="E417" s="9" t="n"/>
      <c r="F417" s="10" t="n"/>
      <c r="G417" s="9" t="n"/>
      <c r="H417" s="10" t="n"/>
      <c r="I417" s="10" t="n"/>
      <c r="J417" s="11">
        <f>IF($A417="","",IFERROR(ROUND((B417+C417+D417+E417+G417)/(1-I417-F417*(1+H417))*(1+H417),2),"non raggiungibile"))</f>
        <v/>
      </c>
      <c r="K417" s="9" t="n"/>
      <c r="L417" s="11">
        <f>IF(OR($A417="",K417=""),"",K417/(1+H417))</f>
        <v/>
      </c>
      <c r="M417" s="11">
        <f>IF(OR($A417="",K417=""),"",K417*F417+G417)</f>
        <v/>
      </c>
      <c r="N417" s="11">
        <f>IF(OR($A417="",K417=""),"",L417-B417-C417-D417-E417-M417)</f>
        <v/>
      </c>
      <c r="O417" s="12">
        <f>IF(OR($A417="",K417=""),"",IFERROR(N417/L417,0))</f>
        <v/>
      </c>
      <c r="P417" s="12">
        <f>IF(OR($A417="",K417=""),"",IFERROR(L417/B417-1,0))</f>
        <v/>
      </c>
    </row>
    <row r="418">
      <c r="A418" s="8" t="n"/>
      <c r="B418" s="9" t="n"/>
      <c r="C418" s="9" t="n"/>
      <c r="D418" s="9" t="n"/>
      <c r="E418" s="9" t="n"/>
      <c r="F418" s="10" t="n"/>
      <c r="G418" s="9" t="n"/>
      <c r="H418" s="10" t="n"/>
      <c r="I418" s="10" t="n"/>
      <c r="J418" s="11">
        <f>IF($A418="","",IFERROR(ROUND((B418+C418+D418+E418+G418)/(1-I418-F418*(1+H418))*(1+H418),2),"non raggiungibile"))</f>
        <v/>
      </c>
      <c r="K418" s="9" t="n"/>
      <c r="L418" s="11">
        <f>IF(OR($A418="",K418=""),"",K418/(1+H418))</f>
        <v/>
      </c>
      <c r="M418" s="11">
        <f>IF(OR($A418="",K418=""),"",K418*F418+G418)</f>
        <v/>
      </c>
      <c r="N418" s="11">
        <f>IF(OR($A418="",K418=""),"",L418-B418-C418-D418-E418-M418)</f>
        <v/>
      </c>
      <c r="O418" s="12">
        <f>IF(OR($A418="",K418=""),"",IFERROR(N418/L418,0))</f>
        <v/>
      </c>
      <c r="P418" s="12">
        <f>IF(OR($A418="",K418=""),"",IFERROR(L418/B418-1,0))</f>
        <v/>
      </c>
    </row>
    <row r="419">
      <c r="A419" s="8" t="n"/>
      <c r="B419" s="9" t="n"/>
      <c r="C419" s="9" t="n"/>
      <c r="D419" s="9" t="n"/>
      <c r="E419" s="9" t="n"/>
      <c r="F419" s="10" t="n"/>
      <c r="G419" s="9" t="n"/>
      <c r="H419" s="10" t="n"/>
      <c r="I419" s="10" t="n"/>
      <c r="J419" s="11">
        <f>IF($A419="","",IFERROR(ROUND((B419+C419+D419+E419+G419)/(1-I419-F419*(1+H419))*(1+H419),2),"non raggiungibile"))</f>
        <v/>
      </c>
      <c r="K419" s="9" t="n"/>
      <c r="L419" s="11">
        <f>IF(OR($A419="",K419=""),"",K419/(1+H419))</f>
        <v/>
      </c>
      <c r="M419" s="11">
        <f>IF(OR($A419="",K419=""),"",K419*F419+G419)</f>
        <v/>
      </c>
      <c r="N419" s="11">
        <f>IF(OR($A419="",K419=""),"",L419-B419-C419-D419-E419-M419)</f>
        <v/>
      </c>
      <c r="O419" s="12">
        <f>IF(OR($A419="",K419=""),"",IFERROR(N419/L419,0))</f>
        <v/>
      </c>
      <c r="P419" s="12">
        <f>IF(OR($A419="",K419=""),"",IFERROR(L419/B419-1,0))</f>
        <v/>
      </c>
    </row>
    <row r="420">
      <c r="A420" s="8" t="n"/>
      <c r="B420" s="9" t="n"/>
      <c r="C420" s="9" t="n"/>
      <c r="D420" s="9" t="n"/>
      <c r="E420" s="9" t="n"/>
      <c r="F420" s="10" t="n"/>
      <c r="G420" s="9" t="n"/>
      <c r="H420" s="10" t="n"/>
      <c r="I420" s="10" t="n"/>
      <c r="J420" s="11">
        <f>IF($A420="","",IFERROR(ROUND((B420+C420+D420+E420+G420)/(1-I420-F420*(1+H420))*(1+H420),2),"non raggiungibile"))</f>
        <v/>
      </c>
      <c r="K420" s="9" t="n"/>
      <c r="L420" s="11">
        <f>IF(OR($A420="",K420=""),"",K420/(1+H420))</f>
        <v/>
      </c>
      <c r="M420" s="11">
        <f>IF(OR($A420="",K420=""),"",K420*F420+G420)</f>
        <v/>
      </c>
      <c r="N420" s="11">
        <f>IF(OR($A420="",K420=""),"",L420-B420-C420-D420-E420-M420)</f>
        <v/>
      </c>
      <c r="O420" s="12">
        <f>IF(OR($A420="",K420=""),"",IFERROR(N420/L420,0))</f>
        <v/>
      </c>
      <c r="P420" s="12">
        <f>IF(OR($A420="",K420=""),"",IFERROR(L420/B420-1,0))</f>
        <v/>
      </c>
    </row>
    <row r="421">
      <c r="A421" s="8" t="n"/>
      <c r="B421" s="9" t="n"/>
      <c r="C421" s="9" t="n"/>
      <c r="D421" s="9" t="n"/>
      <c r="E421" s="9" t="n"/>
      <c r="F421" s="10" t="n"/>
      <c r="G421" s="9" t="n"/>
      <c r="H421" s="10" t="n"/>
      <c r="I421" s="10" t="n"/>
      <c r="J421" s="11">
        <f>IF($A421="","",IFERROR(ROUND((B421+C421+D421+E421+G421)/(1-I421-F421*(1+H421))*(1+H421),2),"non raggiungibile"))</f>
        <v/>
      </c>
      <c r="K421" s="9" t="n"/>
      <c r="L421" s="11">
        <f>IF(OR($A421="",K421=""),"",K421/(1+H421))</f>
        <v/>
      </c>
      <c r="M421" s="11">
        <f>IF(OR($A421="",K421=""),"",K421*F421+G421)</f>
        <v/>
      </c>
      <c r="N421" s="11">
        <f>IF(OR($A421="",K421=""),"",L421-B421-C421-D421-E421-M421)</f>
        <v/>
      </c>
      <c r="O421" s="12">
        <f>IF(OR($A421="",K421=""),"",IFERROR(N421/L421,0))</f>
        <v/>
      </c>
      <c r="P421" s="12">
        <f>IF(OR($A421="",K421=""),"",IFERROR(L421/B421-1,0))</f>
        <v/>
      </c>
    </row>
    <row r="422">
      <c r="A422" s="8" t="n"/>
      <c r="B422" s="9" t="n"/>
      <c r="C422" s="9" t="n"/>
      <c r="D422" s="9" t="n"/>
      <c r="E422" s="9" t="n"/>
      <c r="F422" s="10" t="n"/>
      <c r="G422" s="9" t="n"/>
      <c r="H422" s="10" t="n"/>
      <c r="I422" s="10" t="n"/>
      <c r="J422" s="11">
        <f>IF($A422="","",IFERROR(ROUND((B422+C422+D422+E422+G422)/(1-I422-F422*(1+H422))*(1+H422),2),"non raggiungibile"))</f>
        <v/>
      </c>
      <c r="K422" s="9" t="n"/>
      <c r="L422" s="11">
        <f>IF(OR($A422="",K422=""),"",K422/(1+H422))</f>
        <v/>
      </c>
      <c r="M422" s="11">
        <f>IF(OR($A422="",K422=""),"",K422*F422+G422)</f>
        <v/>
      </c>
      <c r="N422" s="11">
        <f>IF(OR($A422="",K422=""),"",L422-B422-C422-D422-E422-M422)</f>
        <v/>
      </c>
      <c r="O422" s="12">
        <f>IF(OR($A422="",K422=""),"",IFERROR(N422/L422,0))</f>
        <v/>
      </c>
      <c r="P422" s="12">
        <f>IF(OR($A422="",K422=""),"",IFERROR(L422/B422-1,0))</f>
        <v/>
      </c>
    </row>
    <row r="423">
      <c r="A423" s="8" t="n"/>
      <c r="B423" s="9" t="n"/>
      <c r="C423" s="9" t="n"/>
      <c r="D423" s="9" t="n"/>
      <c r="E423" s="9" t="n"/>
      <c r="F423" s="10" t="n"/>
      <c r="G423" s="9" t="n"/>
      <c r="H423" s="10" t="n"/>
      <c r="I423" s="10" t="n"/>
      <c r="J423" s="11">
        <f>IF($A423="","",IFERROR(ROUND((B423+C423+D423+E423+G423)/(1-I423-F423*(1+H423))*(1+H423),2),"non raggiungibile"))</f>
        <v/>
      </c>
      <c r="K423" s="9" t="n"/>
      <c r="L423" s="11">
        <f>IF(OR($A423="",K423=""),"",K423/(1+H423))</f>
        <v/>
      </c>
      <c r="M423" s="11">
        <f>IF(OR($A423="",K423=""),"",K423*F423+G423)</f>
        <v/>
      </c>
      <c r="N423" s="11">
        <f>IF(OR($A423="",K423=""),"",L423-B423-C423-D423-E423-M423)</f>
        <v/>
      </c>
      <c r="O423" s="12">
        <f>IF(OR($A423="",K423=""),"",IFERROR(N423/L423,0))</f>
        <v/>
      </c>
      <c r="P423" s="12">
        <f>IF(OR($A423="",K423=""),"",IFERROR(L423/B423-1,0))</f>
        <v/>
      </c>
    </row>
    <row r="424">
      <c r="A424" s="8" t="n"/>
      <c r="B424" s="9" t="n"/>
      <c r="C424" s="9" t="n"/>
      <c r="D424" s="9" t="n"/>
      <c r="E424" s="9" t="n"/>
      <c r="F424" s="10" t="n"/>
      <c r="G424" s="9" t="n"/>
      <c r="H424" s="10" t="n"/>
      <c r="I424" s="10" t="n"/>
      <c r="J424" s="11">
        <f>IF($A424="","",IFERROR(ROUND((B424+C424+D424+E424+G424)/(1-I424-F424*(1+H424))*(1+H424),2),"non raggiungibile"))</f>
        <v/>
      </c>
      <c r="K424" s="9" t="n"/>
      <c r="L424" s="11">
        <f>IF(OR($A424="",K424=""),"",K424/(1+H424))</f>
        <v/>
      </c>
      <c r="M424" s="11">
        <f>IF(OR($A424="",K424=""),"",K424*F424+G424)</f>
        <v/>
      </c>
      <c r="N424" s="11">
        <f>IF(OR($A424="",K424=""),"",L424-B424-C424-D424-E424-M424)</f>
        <v/>
      </c>
      <c r="O424" s="12">
        <f>IF(OR($A424="",K424=""),"",IFERROR(N424/L424,0))</f>
        <v/>
      </c>
      <c r="P424" s="12">
        <f>IF(OR($A424="",K424=""),"",IFERROR(L424/B424-1,0))</f>
        <v/>
      </c>
    </row>
    <row r="425">
      <c r="A425" s="8" t="n"/>
      <c r="B425" s="9" t="n"/>
      <c r="C425" s="9" t="n"/>
      <c r="D425" s="9" t="n"/>
      <c r="E425" s="9" t="n"/>
      <c r="F425" s="10" t="n"/>
      <c r="G425" s="9" t="n"/>
      <c r="H425" s="10" t="n"/>
      <c r="I425" s="10" t="n"/>
      <c r="J425" s="11">
        <f>IF($A425="","",IFERROR(ROUND((B425+C425+D425+E425+G425)/(1-I425-F425*(1+H425))*(1+H425),2),"non raggiungibile"))</f>
        <v/>
      </c>
      <c r="K425" s="9" t="n"/>
      <c r="L425" s="11">
        <f>IF(OR($A425="",K425=""),"",K425/(1+H425))</f>
        <v/>
      </c>
      <c r="M425" s="11">
        <f>IF(OR($A425="",K425=""),"",K425*F425+G425)</f>
        <v/>
      </c>
      <c r="N425" s="11">
        <f>IF(OR($A425="",K425=""),"",L425-B425-C425-D425-E425-M425)</f>
        <v/>
      </c>
      <c r="O425" s="12">
        <f>IF(OR($A425="",K425=""),"",IFERROR(N425/L425,0))</f>
        <v/>
      </c>
      <c r="P425" s="12">
        <f>IF(OR($A425="",K425=""),"",IFERROR(L425/B425-1,0))</f>
        <v/>
      </c>
    </row>
    <row r="426">
      <c r="A426" s="8" t="n"/>
      <c r="B426" s="9" t="n"/>
      <c r="C426" s="9" t="n"/>
      <c r="D426" s="9" t="n"/>
      <c r="E426" s="9" t="n"/>
      <c r="F426" s="10" t="n"/>
      <c r="G426" s="9" t="n"/>
      <c r="H426" s="10" t="n"/>
      <c r="I426" s="10" t="n"/>
      <c r="J426" s="11">
        <f>IF($A426="","",IFERROR(ROUND((B426+C426+D426+E426+G426)/(1-I426-F426*(1+H426))*(1+H426),2),"non raggiungibile"))</f>
        <v/>
      </c>
      <c r="K426" s="9" t="n"/>
      <c r="L426" s="11">
        <f>IF(OR($A426="",K426=""),"",K426/(1+H426))</f>
        <v/>
      </c>
      <c r="M426" s="11">
        <f>IF(OR($A426="",K426=""),"",K426*F426+G426)</f>
        <v/>
      </c>
      <c r="N426" s="11">
        <f>IF(OR($A426="",K426=""),"",L426-B426-C426-D426-E426-M426)</f>
        <v/>
      </c>
      <c r="O426" s="12">
        <f>IF(OR($A426="",K426=""),"",IFERROR(N426/L426,0))</f>
        <v/>
      </c>
      <c r="P426" s="12">
        <f>IF(OR($A426="",K426=""),"",IFERROR(L426/B426-1,0))</f>
        <v/>
      </c>
    </row>
    <row r="427">
      <c r="A427" s="8" t="n"/>
      <c r="B427" s="9" t="n"/>
      <c r="C427" s="9" t="n"/>
      <c r="D427" s="9" t="n"/>
      <c r="E427" s="9" t="n"/>
      <c r="F427" s="10" t="n"/>
      <c r="G427" s="9" t="n"/>
      <c r="H427" s="10" t="n"/>
      <c r="I427" s="10" t="n"/>
      <c r="J427" s="11">
        <f>IF($A427="","",IFERROR(ROUND((B427+C427+D427+E427+G427)/(1-I427-F427*(1+H427))*(1+H427),2),"non raggiungibile"))</f>
        <v/>
      </c>
      <c r="K427" s="9" t="n"/>
      <c r="L427" s="11">
        <f>IF(OR($A427="",K427=""),"",K427/(1+H427))</f>
        <v/>
      </c>
      <c r="M427" s="11">
        <f>IF(OR($A427="",K427=""),"",K427*F427+G427)</f>
        <v/>
      </c>
      <c r="N427" s="11">
        <f>IF(OR($A427="",K427=""),"",L427-B427-C427-D427-E427-M427)</f>
        <v/>
      </c>
      <c r="O427" s="12">
        <f>IF(OR($A427="",K427=""),"",IFERROR(N427/L427,0))</f>
        <v/>
      </c>
      <c r="P427" s="12">
        <f>IF(OR($A427="",K427=""),"",IFERROR(L427/B427-1,0))</f>
        <v/>
      </c>
    </row>
    <row r="428">
      <c r="A428" s="8" t="n"/>
      <c r="B428" s="9" t="n"/>
      <c r="C428" s="9" t="n"/>
      <c r="D428" s="9" t="n"/>
      <c r="E428" s="9" t="n"/>
      <c r="F428" s="10" t="n"/>
      <c r="G428" s="9" t="n"/>
      <c r="H428" s="10" t="n"/>
      <c r="I428" s="10" t="n"/>
      <c r="J428" s="11">
        <f>IF($A428="","",IFERROR(ROUND((B428+C428+D428+E428+G428)/(1-I428-F428*(1+H428))*(1+H428),2),"non raggiungibile"))</f>
        <v/>
      </c>
      <c r="K428" s="9" t="n"/>
      <c r="L428" s="11">
        <f>IF(OR($A428="",K428=""),"",K428/(1+H428))</f>
        <v/>
      </c>
      <c r="M428" s="11">
        <f>IF(OR($A428="",K428=""),"",K428*F428+G428)</f>
        <v/>
      </c>
      <c r="N428" s="11">
        <f>IF(OR($A428="",K428=""),"",L428-B428-C428-D428-E428-M428)</f>
        <v/>
      </c>
      <c r="O428" s="12">
        <f>IF(OR($A428="",K428=""),"",IFERROR(N428/L428,0))</f>
        <v/>
      </c>
      <c r="P428" s="12">
        <f>IF(OR($A428="",K428=""),"",IFERROR(L428/B428-1,0))</f>
        <v/>
      </c>
    </row>
    <row r="429">
      <c r="A429" s="8" t="n"/>
      <c r="B429" s="9" t="n"/>
      <c r="C429" s="9" t="n"/>
      <c r="D429" s="9" t="n"/>
      <c r="E429" s="9" t="n"/>
      <c r="F429" s="10" t="n"/>
      <c r="G429" s="9" t="n"/>
      <c r="H429" s="10" t="n"/>
      <c r="I429" s="10" t="n"/>
      <c r="J429" s="11">
        <f>IF($A429="","",IFERROR(ROUND((B429+C429+D429+E429+G429)/(1-I429-F429*(1+H429))*(1+H429),2),"non raggiungibile"))</f>
        <v/>
      </c>
      <c r="K429" s="9" t="n"/>
      <c r="L429" s="11">
        <f>IF(OR($A429="",K429=""),"",K429/(1+H429))</f>
        <v/>
      </c>
      <c r="M429" s="11">
        <f>IF(OR($A429="",K429=""),"",K429*F429+G429)</f>
        <v/>
      </c>
      <c r="N429" s="11">
        <f>IF(OR($A429="",K429=""),"",L429-B429-C429-D429-E429-M429)</f>
        <v/>
      </c>
      <c r="O429" s="12">
        <f>IF(OR($A429="",K429=""),"",IFERROR(N429/L429,0))</f>
        <v/>
      </c>
      <c r="P429" s="12">
        <f>IF(OR($A429="",K429=""),"",IFERROR(L429/B429-1,0))</f>
        <v/>
      </c>
    </row>
    <row r="430">
      <c r="A430" s="8" t="n"/>
      <c r="B430" s="9" t="n"/>
      <c r="C430" s="9" t="n"/>
      <c r="D430" s="9" t="n"/>
      <c r="E430" s="9" t="n"/>
      <c r="F430" s="10" t="n"/>
      <c r="G430" s="9" t="n"/>
      <c r="H430" s="10" t="n"/>
      <c r="I430" s="10" t="n"/>
      <c r="J430" s="11">
        <f>IF($A430="","",IFERROR(ROUND((B430+C430+D430+E430+G430)/(1-I430-F430*(1+H430))*(1+H430),2),"non raggiungibile"))</f>
        <v/>
      </c>
      <c r="K430" s="9" t="n"/>
      <c r="L430" s="11">
        <f>IF(OR($A430="",K430=""),"",K430/(1+H430))</f>
        <v/>
      </c>
      <c r="M430" s="11">
        <f>IF(OR($A430="",K430=""),"",K430*F430+G430)</f>
        <v/>
      </c>
      <c r="N430" s="11">
        <f>IF(OR($A430="",K430=""),"",L430-B430-C430-D430-E430-M430)</f>
        <v/>
      </c>
      <c r="O430" s="12">
        <f>IF(OR($A430="",K430=""),"",IFERROR(N430/L430,0))</f>
        <v/>
      </c>
      <c r="P430" s="12">
        <f>IF(OR($A430="",K430=""),"",IFERROR(L430/B430-1,0))</f>
        <v/>
      </c>
    </row>
    <row r="431">
      <c r="A431" s="8" t="n"/>
      <c r="B431" s="9" t="n"/>
      <c r="C431" s="9" t="n"/>
      <c r="D431" s="9" t="n"/>
      <c r="E431" s="9" t="n"/>
      <c r="F431" s="10" t="n"/>
      <c r="G431" s="9" t="n"/>
      <c r="H431" s="10" t="n"/>
      <c r="I431" s="10" t="n"/>
      <c r="J431" s="11">
        <f>IF($A431="","",IFERROR(ROUND((B431+C431+D431+E431+G431)/(1-I431-F431*(1+H431))*(1+H431),2),"non raggiungibile"))</f>
        <v/>
      </c>
      <c r="K431" s="9" t="n"/>
      <c r="L431" s="11">
        <f>IF(OR($A431="",K431=""),"",K431/(1+H431))</f>
        <v/>
      </c>
      <c r="M431" s="11">
        <f>IF(OR($A431="",K431=""),"",K431*F431+G431)</f>
        <v/>
      </c>
      <c r="N431" s="11">
        <f>IF(OR($A431="",K431=""),"",L431-B431-C431-D431-E431-M431)</f>
        <v/>
      </c>
      <c r="O431" s="12">
        <f>IF(OR($A431="",K431=""),"",IFERROR(N431/L431,0))</f>
        <v/>
      </c>
      <c r="P431" s="12">
        <f>IF(OR($A431="",K431=""),"",IFERROR(L431/B431-1,0))</f>
        <v/>
      </c>
    </row>
    <row r="432">
      <c r="A432" s="8" t="n"/>
      <c r="B432" s="9" t="n"/>
      <c r="C432" s="9" t="n"/>
      <c r="D432" s="9" t="n"/>
      <c r="E432" s="9" t="n"/>
      <c r="F432" s="10" t="n"/>
      <c r="G432" s="9" t="n"/>
      <c r="H432" s="10" t="n"/>
      <c r="I432" s="10" t="n"/>
      <c r="J432" s="11">
        <f>IF($A432="","",IFERROR(ROUND((B432+C432+D432+E432+G432)/(1-I432-F432*(1+H432))*(1+H432),2),"non raggiungibile"))</f>
        <v/>
      </c>
      <c r="K432" s="9" t="n"/>
      <c r="L432" s="11">
        <f>IF(OR($A432="",K432=""),"",K432/(1+H432))</f>
        <v/>
      </c>
      <c r="M432" s="11">
        <f>IF(OR($A432="",K432=""),"",K432*F432+G432)</f>
        <v/>
      </c>
      <c r="N432" s="11">
        <f>IF(OR($A432="",K432=""),"",L432-B432-C432-D432-E432-M432)</f>
        <v/>
      </c>
      <c r="O432" s="12">
        <f>IF(OR($A432="",K432=""),"",IFERROR(N432/L432,0))</f>
        <v/>
      </c>
      <c r="P432" s="12">
        <f>IF(OR($A432="",K432=""),"",IFERROR(L432/B432-1,0))</f>
        <v/>
      </c>
    </row>
    <row r="433">
      <c r="A433" s="8" t="n"/>
      <c r="B433" s="9" t="n"/>
      <c r="C433" s="9" t="n"/>
      <c r="D433" s="9" t="n"/>
      <c r="E433" s="9" t="n"/>
      <c r="F433" s="10" t="n"/>
      <c r="G433" s="9" t="n"/>
      <c r="H433" s="10" t="n"/>
      <c r="I433" s="10" t="n"/>
      <c r="J433" s="11">
        <f>IF($A433="","",IFERROR(ROUND((B433+C433+D433+E433+G433)/(1-I433-F433*(1+H433))*(1+H433),2),"non raggiungibile"))</f>
        <v/>
      </c>
      <c r="K433" s="9" t="n"/>
      <c r="L433" s="11">
        <f>IF(OR($A433="",K433=""),"",K433/(1+H433))</f>
        <v/>
      </c>
      <c r="M433" s="11">
        <f>IF(OR($A433="",K433=""),"",K433*F433+G433)</f>
        <v/>
      </c>
      <c r="N433" s="11">
        <f>IF(OR($A433="",K433=""),"",L433-B433-C433-D433-E433-M433)</f>
        <v/>
      </c>
      <c r="O433" s="12">
        <f>IF(OR($A433="",K433=""),"",IFERROR(N433/L433,0))</f>
        <v/>
      </c>
      <c r="P433" s="12">
        <f>IF(OR($A433="",K433=""),"",IFERROR(L433/B433-1,0))</f>
        <v/>
      </c>
    </row>
    <row r="434">
      <c r="A434" s="8" t="n"/>
      <c r="B434" s="9" t="n"/>
      <c r="C434" s="9" t="n"/>
      <c r="D434" s="9" t="n"/>
      <c r="E434" s="9" t="n"/>
      <c r="F434" s="10" t="n"/>
      <c r="G434" s="9" t="n"/>
      <c r="H434" s="10" t="n"/>
      <c r="I434" s="10" t="n"/>
      <c r="J434" s="11">
        <f>IF($A434="","",IFERROR(ROUND((B434+C434+D434+E434+G434)/(1-I434-F434*(1+H434))*(1+H434),2),"non raggiungibile"))</f>
        <v/>
      </c>
      <c r="K434" s="9" t="n"/>
      <c r="L434" s="11">
        <f>IF(OR($A434="",K434=""),"",K434/(1+H434))</f>
        <v/>
      </c>
      <c r="M434" s="11">
        <f>IF(OR($A434="",K434=""),"",K434*F434+G434)</f>
        <v/>
      </c>
      <c r="N434" s="11">
        <f>IF(OR($A434="",K434=""),"",L434-B434-C434-D434-E434-M434)</f>
        <v/>
      </c>
      <c r="O434" s="12">
        <f>IF(OR($A434="",K434=""),"",IFERROR(N434/L434,0))</f>
        <v/>
      </c>
      <c r="P434" s="12">
        <f>IF(OR($A434="",K434=""),"",IFERROR(L434/B434-1,0))</f>
        <v/>
      </c>
    </row>
    <row r="435">
      <c r="A435" s="8" t="n"/>
      <c r="B435" s="9" t="n"/>
      <c r="C435" s="9" t="n"/>
      <c r="D435" s="9" t="n"/>
      <c r="E435" s="9" t="n"/>
      <c r="F435" s="10" t="n"/>
      <c r="G435" s="9" t="n"/>
      <c r="H435" s="10" t="n"/>
      <c r="I435" s="10" t="n"/>
      <c r="J435" s="11">
        <f>IF($A435="","",IFERROR(ROUND((B435+C435+D435+E435+G435)/(1-I435-F435*(1+H435))*(1+H435),2),"non raggiungibile"))</f>
        <v/>
      </c>
      <c r="K435" s="9" t="n"/>
      <c r="L435" s="11">
        <f>IF(OR($A435="",K435=""),"",K435/(1+H435))</f>
        <v/>
      </c>
      <c r="M435" s="11">
        <f>IF(OR($A435="",K435=""),"",K435*F435+G435)</f>
        <v/>
      </c>
      <c r="N435" s="11">
        <f>IF(OR($A435="",K435=""),"",L435-B435-C435-D435-E435-M435)</f>
        <v/>
      </c>
      <c r="O435" s="12">
        <f>IF(OR($A435="",K435=""),"",IFERROR(N435/L435,0))</f>
        <v/>
      </c>
      <c r="P435" s="12">
        <f>IF(OR($A435="",K435=""),"",IFERROR(L435/B435-1,0))</f>
        <v/>
      </c>
    </row>
    <row r="436">
      <c r="A436" s="8" t="n"/>
      <c r="B436" s="9" t="n"/>
      <c r="C436" s="9" t="n"/>
      <c r="D436" s="9" t="n"/>
      <c r="E436" s="9" t="n"/>
      <c r="F436" s="10" t="n"/>
      <c r="G436" s="9" t="n"/>
      <c r="H436" s="10" t="n"/>
      <c r="I436" s="10" t="n"/>
      <c r="J436" s="11">
        <f>IF($A436="","",IFERROR(ROUND((B436+C436+D436+E436+G436)/(1-I436-F436*(1+H436))*(1+H436),2),"non raggiungibile"))</f>
        <v/>
      </c>
      <c r="K436" s="9" t="n"/>
      <c r="L436" s="11">
        <f>IF(OR($A436="",K436=""),"",K436/(1+H436))</f>
        <v/>
      </c>
      <c r="M436" s="11">
        <f>IF(OR($A436="",K436=""),"",K436*F436+G436)</f>
        <v/>
      </c>
      <c r="N436" s="11">
        <f>IF(OR($A436="",K436=""),"",L436-B436-C436-D436-E436-M436)</f>
        <v/>
      </c>
      <c r="O436" s="12">
        <f>IF(OR($A436="",K436=""),"",IFERROR(N436/L436,0))</f>
        <v/>
      </c>
      <c r="P436" s="12">
        <f>IF(OR($A436="",K436=""),"",IFERROR(L436/B436-1,0))</f>
        <v/>
      </c>
    </row>
    <row r="437">
      <c r="A437" s="8" t="n"/>
      <c r="B437" s="9" t="n"/>
      <c r="C437" s="9" t="n"/>
      <c r="D437" s="9" t="n"/>
      <c r="E437" s="9" t="n"/>
      <c r="F437" s="10" t="n"/>
      <c r="G437" s="9" t="n"/>
      <c r="H437" s="10" t="n"/>
      <c r="I437" s="10" t="n"/>
      <c r="J437" s="11">
        <f>IF($A437="","",IFERROR(ROUND((B437+C437+D437+E437+G437)/(1-I437-F437*(1+H437))*(1+H437),2),"non raggiungibile"))</f>
        <v/>
      </c>
      <c r="K437" s="9" t="n"/>
      <c r="L437" s="11">
        <f>IF(OR($A437="",K437=""),"",K437/(1+H437))</f>
        <v/>
      </c>
      <c r="M437" s="11">
        <f>IF(OR($A437="",K437=""),"",K437*F437+G437)</f>
        <v/>
      </c>
      <c r="N437" s="11">
        <f>IF(OR($A437="",K437=""),"",L437-B437-C437-D437-E437-M437)</f>
        <v/>
      </c>
      <c r="O437" s="12">
        <f>IF(OR($A437="",K437=""),"",IFERROR(N437/L437,0))</f>
        <v/>
      </c>
      <c r="P437" s="12">
        <f>IF(OR($A437="",K437=""),"",IFERROR(L437/B437-1,0))</f>
        <v/>
      </c>
    </row>
    <row r="438">
      <c r="A438" s="8" t="n"/>
      <c r="B438" s="9" t="n"/>
      <c r="C438" s="9" t="n"/>
      <c r="D438" s="9" t="n"/>
      <c r="E438" s="9" t="n"/>
      <c r="F438" s="10" t="n"/>
      <c r="G438" s="9" t="n"/>
      <c r="H438" s="10" t="n"/>
      <c r="I438" s="10" t="n"/>
      <c r="J438" s="11">
        <f>IF($A438="","",IFERROR(ROUND((B438+C438+D438+E438+G438)/(1-I438-F438*(1+H438))*(1+H438),2),"non raggiungibile"))</f>
        <v/>
      </c>
      <c r="K438" s="9" t="n"/>
      <c r="L438" s="11">
        <f>IF(OR($A438="",K438=""),"",K438/(1+H438))</f>
        <v/>
      </c>
      <c r="M438" s="11">
        <f>IF(OR($A438="",K438=""),"",K438*F438+G438)</f>
        <v/>
      </c>
      <c r="N438" s="11">
        <f>IF(OR($A438="",K438=""),"",L438-B438-C438-D438-E438-M438)</f>
        <v/>
      </c>
      <c r="O438" s="12">
        <f>IF(OR($A438="",K438=""),"",IFERROR(N438/L438,0))</f>
        <v/>
      </c>
      <c r="P438" s="12">
        <f>IF(OR($A438="",K438=""),"",IFERROR(L438/B438-1,0))</f>
        <v/>
      </c>
    </row>
    <row r="439">
      <c r="A439" s="8" t="n"/>
      <c r="B439" s="9" t="n"/>
      <c r="C439" s="9" t="n"/>
      <c r="D439" s="9" t="n"/>
      <c r="E439" s="9" t="n"/>
      <c r="F439" s="10" t="n"/>
      <c r="G439" s="9" t="n"/>
      <c r="H439" s="10" t="n"/>
      <c r="I439" s="10" t="n"/>
      <c r="J439" s="11">
        <f>IF($A439="","",IFERROR(ROUND((B439+C439+D439+E439+G439)/(1-I439-F439*(1+H439))*(1+H439),2),"non raggiungibile"))</f>
        <v/>
      </c>
      <c r="K439" s="9" t="n"/>
      <c r="L439" s="11">
        <f>IF(OR($A439="",K439=""),"",K439/(1+H439))</f>
        <v/>
      </c>
      <c r="M439" s="11">
        <f>IF(OR($A439="",K439=""),"",K439*F439+G439)</f>
        <v/>
      </c>
      <c r="N439" s="11">
        <f>IF(OR($A439="",K439=""),"",L439-B439-C439-D439-E439-M439)</f>
        <v/>
      </c>
      <c r="O439" s="12">
        <f>IF(OR($A439="",K439=""),"",IFERROR(N439/L439,0))</f>
        <v/>
      </c>
      <c r="P439" s="12">
        <f>IF(OR($A439="",K439=""),"",IFERROR(L439/B439-1,0))</f>
        <v/>
      </c>
    </row>
    <row r="440">
      <c r="A440" s="8" t="n"/>
      <c r="B440" s="9" t="n"/>
      <c r="C440" s="9" t="n"/>
      <c r="D440" s="9" t="n"/>
      <c r="E440" s="9" t="n"/>
      <c r="F440" s="10" t="n"/>
      <c r="G440" s="9" t="n"/>
      <c r="H440" s="10" t="n"/>
      <c r="I440" s="10" t="n"/>
      <c r="J440" s="11">
        <f>IF($A440="","",IFERROR(ROUND((B440+C440+D440+E440+G440)/(1-I440-F440*(1+H440))*(1+H440),2),"non raggiungibile"))</f>
        <v/>
      </c>
      <c r="K440" s="9" t="n"/>
      <c r="L440" s="11">
        <f>IF(OR($A440="",K440=""),"",K440/(1+H440))</f>
        <v/>
      </c>
      <c r="M440" s="11">
        <f>IF(OR($A440="",K440=""),"",K440*F440+G440)</f>
        <v/>
      </c>
      <c r="N440" s="11">
        <f>IF(OR($A440="",K440=""),"",L440-B440-C440-D440-E440-M440)</f>
        <v/>
      </c>
      <c r="O440" s="12">
        <f>IF(OR($A440="",K440=""),"",IFERROR(N440/L440,0))</f>
        <v/>
      </c>
      <c r="P440" s="12">
        <f>IF(OR($A440="",K440=""),"",IFERROR(L440/B440-1,0))</f>
        <v/>
      </c>
    </row>
    <row r="441">
      <c r="A441" s="8" t="n"/>
      <c r="B441" s="9" t="n"/>
      <c r="C441" s="9" t="n"/>
      <c r="D441" s="9" t="n"/>
      <c r="E441" s="9" t="n"/>
      <c r="F441" s="10" t="n"/>
      <c r="G441" s="9" t="n"/>
      <c r="H441" s="10" t="n"/>
      <c r="I441" s="10" t="n"/>
      <c r="J441" s="11">
        <f>IF($A441="","",IFERROR(ROUND((B441+C441+D441+E441+G441)/(1-I441-F441*(1+H441))*(1+H441),2),"non raggiungibile"))</f>
        <v/>
      </c>
      <c r="K441" s="9" t="n"/>
      <c r="L441" s="11">
        <f>IF(OR($A441="",K441=""),"",K441/(1+H441))</f>
        <v/>
      </c>
      <c r="M441" s="11">
        <f>IF(OR($A441="",K441=""),"",K441*F441+G441)</f>
        <v/>
      </c>
      <c r="N441" s="11">
        <f>IF(OR($A441="",K441=""),"",L441-B441-C441-D441-E441-M441)</f>
        <v/>
      </c>
      <c r="O441" s="12">
        <f>IF(OR($A441="",K441=""),"",IFERROR(N441/L441,0))</f>
        <v/>
      </c>
      <c r="P441" s="12">
        <f>IF(OR($A441="",K441=""),"",IFERROR(L441/B441-1,0))</f>
        <v/>
      </c>
    </row>
    <row r="442">
      <c r="A442" s="8" t="n"/>
      <c r="B442" s="9" t="n"/>
      <c r="C442" s="9" t="n"/>
      <c r="D442" s="9" t="n"/>
      <c r="E442" s="9" t="n"/>
      <c r="F442" s="10" t="n"/>
      <c r="G442" s="9" t="n"/>
      <c r="H442" s="10" t="n"/>
      <c r="I442" s="10" t="n"/>
      <c r="J442" s="11">
        <f>IF($A442="","",IFERROR(ROUND((B442+C442+D442+E442+G442)/(1-I442-F442*(1+H442))*(1+H442),2),"non raggiungibile"))</f>
        <v/>
      </c>
      <c r="K442" s="9" t="n"/>
      <c r="L442" s="11">
        <f>IF(OR($A442="",K442=""),"",K442/(1+H442))</f>
        <v/>
      </c>
      <c r="M442" s="11">
        <f>IF(OR($A442="",K442=""),"",K442*F442+G442)</f>
        <v/>
      </c>
      <c r="N442" s="11">
        <f>IF(OR($A442="",K442=""),"",L442-B442-C442-D442-E442-M442)</f>
        <v/>
      </c>
      <c r="O442" s="12">
        <f>IF(OR($A442="",K442=""),"",IFERROR(N442/L442,0))</f>
        <v/>
      </c>
      <c r="P442" s="12">
        <f>IF(OR($A442="",K442=""),"",IFERROR(L442/B442-1,0))</f>
        <v/>
      </c>
    </row>
    <row r="443">
      <c r="A443" s="8" t="n"/>
      <c r="B443" s="9" t="n"/>
      <c r="C443" s="9" t="n"/>
      <c r="D443" s="9" t="n"/>
      <c r="E443" s="9" t="n"/>
      <c r="F443" s="10" t="n"/>
      <c r="G443" s="9" t="n"/>
      <c r="H443" s="10" t="n"/>
      <c r="I443" s="10" t="n"/>
      <c r="J443" s="11">
        <f>IF($A443="","",IFERROR(ROUND((B443+C443+D443+E443+G443)/(1-I443-F443*(1+H443))*(1+H443),2),"non raggiungibile"))</f>
        <v/>
      </c>
      <c r="K443" s="9" t="n"/>
      <c r="L443" s="11">
        <f>IF(OR($A443="",K443=""),"",K443/(1+H443))</f>
        <v/>
      </c>
      <c r="M443" s="11">
        <f>IF(OR($A443="",K443=""),"",K443*F443+G443)</f>
        <v/>
      </c>
      <c r="N443" s="11">
        <f>IF(OR($A443="",K443=""),"",L443-B443-C443-D443-E443-M443)</f>
        <v/>
      </c>
      <c r="O443" s="12">
        <f>IF(OR($A443="",K443=""),"",IFERROR(N443/L443,0))</f>
        <v/>
      </c>
      <c r="P443" s="12">
        <f>IF(OR($A443="",K443=""),"",IFERROR(L443/B443-1,0))</f>
        <v/>
      </c>
    </row>
    <row r="444">
      <c r="A444" s="8" t="n"/>
      <c r="B444" s="9" t="n"/>
      <c r="C444" s="9" t="n"/>
      <c r="D444" s="9" t="n"/>
      <c r="E444" s="9" t="n"/>
      <c r="F444" s="10" t="n"/>
      <c r="G444" s="9" t="n"/>
      <c r="H444" s="10" t="n"/>
      <c r="I444" s="10" t="n"/>
      <c r="J444" s="11">
        <f>IF($A444="","",IFERROR(ROUND((B444+C444+D444+E444+G444)/(1-I444-F444*(1+H444))*(1+H444),2),"non raggiungibile"))</f>
        <v/>
      </c>
      <c r="K444" s="9" t="n"/>
      <c r="L444" s="11">
        <f>IF(OR($A444="",K444=""),"",K444/(1+H444))</f>
        <v/>
      </c>
      <c r="M444" s="11">
        <f>IF(OR($A444="",K444=""),"",K444*F444+G444)</f>
        <v/>
      </c>
      <c r="N444" s="11">
        <f>IF(OR($A444="",K444=""),"",L444-B444-C444-D444-E444-M444)</f>
        <v/>
      </c>
      <c r="O444" s="12">
        <f>IF(OR($A444="",K444=""),"",IFERROR(N444/L444,0))</f>
        <v/>
      </c>
      <c r="P444" s="12">
        <f>IF(OR($A444="",K444=""),"",IFERROR(L444/B444-1,0))</f>
        <v/>
      </c>
    </row>
    <row r="445">
      <c r="A445" s="8" t="n"/>
      <c r="B445" s="9" t="n"/>
      <c r="C445" s="9" t="n"/>
      <c r="D445" s="9" t="n"/>
      <c r="E445" s="9" t="n"/>
      <c r="F445" s="10" t="n"/>
      <c r="G445" s="9" t="n"/>
      <c r="H445" s="10" t="n"/>
      <c r="I445" s="10" t="n"/>
      <c r="J445" s="11">
        <f>IF($A445="","",IFERROR(ROUND((B445+C445+D445+E445+G445)/(1-I445-F445*(1+H445))*(1+H445),2),"non raggiungibile"))</f>
        <v/>
      </c>
      <c r="K445" s="9" t="n"/>
      <c r="L445" s="11">
        <f>IF(OR($A445="",K445=""),"",K445/(1+H445))</f>
        <v/>
      </c>
      <c r="M445" s="11">
        <f>IF(OR($A445="",K445=""),"",K445*F445+G445)</f>
        <v/>
      </c>
      <c r="N445" s="11">
        <f>IF(OR($A445="",K445=""),"",L445-B445-C445-D445-E445-M445)</f>
        <v/>
      </c>
      <c r="O445" s="12">
        <f>IF(OR($A445="",K445=""),"",IFERROR(N445/L445,0))</f>
        <v/>
      </c>
      <c r="P445" s="12">
        <f>IF(OR($A445="",K445=""),"",IFERROR(L445/B445-1,0))</f>
        <v/>
      </c>
    </row>
    <row r="446">
      <c r="A446" s="8" t="n"/>
      <c r="B446" s="9" t="n"/>
      <c r="C446" s="9" t="n"/>
      <c r="D446" s="9" t="n"/>
      <c r="E446" s="9" t="n"/>
      <c r="F446" s="10" t="n"/>
      <c r="G446" s="9" t="n"/>
      <c r="H446" s="10" t="n"/>
      <c r="I446" s="10" t="n"/>
      <c r="J446" s="11">
        <f>IF($A446="","",IFERROR(ROUND((B446+C446+D446+E446+G446)/(1-I446-F446*(1+H446))*(1+H446),2),"non raggiungibile"))</f>
        <v/>
      </c>
      <c r="K446" s="9" t="n"/>
      <c r="L446" s="11">
        <f>IF(OR($A446="",K446=""),"",K446/(1+H446))</f>
        <v/>
      </c>
      <c r="M446" s="11">
        <f>IF(OR($A446="",K446=""),"",K446*F446+G446)</f>
        <v/>
      </c>
      <c r="N446" s="11">
        <f>IF(OR($A446="",K446=""),"",L446-B446-C446-D446-E446-M446)</f>
        <v/>
      </c>
      <c r="O446" s="12">
        <f>IF(OR($A446="",K446=""),"",IFERROR(N446/L446,0))</f>
        <v/>
      </c>
      <c r="P446" s="12">
        <f>IF(OR($A446="",K446=""),"",IFERROR(L446/B446-1,0))</f>
        <v/>
      </c>
    </row>
    <row r="447">
      <c r="A447" s="8" t="n"/>
      <c r="B447" s="9" t="n"/>
      <c r="C447" s="9" t="n"/>
      <c r="D447" s="9" t="n"/>
      <c r="E447" s="9" t="n"/>
      <c r="F447" s="10" t="n"/>
      <c r="G447" s="9" t="n"/>
      <c r="H447" s="10" t="n"/>
      <c r="I447" s="10" t="n"/>
      <c r="J447" s="11">
        <f>IF($A447="","",IFERROR(ROUND((B447+C447+D447+E447+G447)/(1-I447-F447*(1+H447))*(1+H447),2),"non raggiungibile"))</f>
        <v/>
      </c>
      <c r="K447" s="9" t="n"/>
      <c r="L447" s="11">
        <f>IF(OR($A447="",K447=""),"",K447/(1+H447))</f>
        <v/>
      </c>
      <c r="M447" s="11">
        <f>IF(OR($A447="",K447=""),"",K447*F447+G447)</f>
        <v/>
      </c>
      <c r="N447" s="11">
        <f>IF(OR($A447="",K447=""),"",L447-B447-C447-D447-E447-M447)</f>
        <v/>
      </c>
      <c r="O447" s="12">
        <f>IF(OR($A447="",K447=""),"",IFERROR(N447/L447,0))</f>
        <v/>
      </c>
      <c r="P447" s="12">
        <f>IF(OR($A447="",K447=""),"",IFERROR(L447/B447-1,0))</f>
        <v/>
      </c>
    </row>
    <row r="448">
      <c r="A448" s="8" t="n"/>
      <c r="B448" s="9" t="n"/>
      <c r="C448" s="9" t="n"/>
      <c r="D448" s="9" t="n"/>
      <c r="E448" s="9" t="n"/>
      <c r="F448" s="10" t="n"/>
      <c r="G448" s="9" t="n"/>
      <c r="H448" s="10" t="n"/>
      <c r="I448" s="10" t="n"/>
      <c r="J448" s="11">
        <f>IF($A448="","",IFERROR(ROUND((B448+C448+D448+E448+G448)/(1-I448-F448*(1+H448))*(1+H448),2),"non raggiungibile"))</f>
        <v/>
      </c>
      <c r="K448" s="9" t="n"/>
      <c r="L448" s="11">
        <f>IF(OR($A448="",K448=""),"",K448/(1+H448))</f>
        <v/>
      </c>
      <c r="M448" s="11">
        <f>IF(OR($A448="",K448=""),"",K448*F448+G448)</f>
        <v/>
      </c>
      <c r="N448" s="11">
        <f>IF(OR($A448="",K448=""),"",L448-B448-C448-D448-E448-M448)</f>
        <v/>
      </c>
      <c r="O448" s="12">
        <f>IF(OR($A448="",K448=""),"",IFERROR(N448/L448,0))</f>
        <v/>
      </c>
      <c r="P448" s="12">
        <f>IF(OR($A448="",K448=""),"",IFERROR(L448/B448-1,0))</f>
        <v/>
      </c>
    </row>
    <row r="449">
      <c r="A449" s="8" t="n"/>
      <c r="B449" s="9" t="n"/>
      <c r="C449" s="9" t="n"/>
      <c r="D449" s="9" t="n"/>
      <c r="E449" s="9" t="n"/>
      <c r="F449" s="10" t="n"/>
      <c r="G449" s="9" t="n"/>
      <c r="H449" s="10" t="n"/>
      <c r="I449" s="10" t="n"/>
      <c r="J449" s="11">
        <f>IF($A449="","",IFERROR(ROUND((B449+C449+D449+E449+G449)/(1-I449-F449*(1+H449))*(1+H449),2),"non raggiungibile"))</f>
        <v/>
      </c>
      <c r="K449" s="9" t="n"/>
      <c r="L449" s="11">
        <f>IF(OR($A449="",K449=""),"",K449/(1+H449))</f>
        <v/>
      </c>
      <c r="M449" s="11">
        <f>IF(OR($A449="",K449=""),"",K449*F449+G449)</f>
        <v/>
      </c>
      <c r="N449" s="11">
        <f>IF(OR($A449="",K449=""),"",L449-B449-C449-D449-E449-M449)</f>
        <v/>
      </c>
      <c r="O449" s="12">
        <f>IF(OR($A449="",K449=""),"",IFERROR(N449/L449,0))</f>
        <v/>
      </c>
      <c r="P449" s="12">
        <f>IF(OR($A449="",K449=""),"",IFERROR(L449/B449-1,0))</f>
        <v/>
      </c>
    </row>
    <row r="450">
      <c r="A450" s="8" t="n"/>
      <c r="B450" s="9" t="n"/>
      <c r="C450" s="9" t="n"/>
      <c r="D450" s="9" t="n"/>
      <c r="E450" s="9" t="n"/>
      <c r="F450" s="10" t="n"/>
      <c r="G450" s="9" t="n"/>
      <c r="H450" s="10" t="n"/>
      <c r="I450" s="10" t="n"/>
      <c r="J450" s="11">
        <f>IF($A450="","",IFERROR(ROUND((B450+C450+D450+E450+G450)/(1-I450-F450*(1+H450))*(1+H450),2),"non raggiungibile"))</f>
        <v/>
      </c>
      <c r="K450" s="9" t="n"/>
      <c r="L450" s="11">
        <f>IF(OR($A450="",K450=""),"",K450/(1+H450))</f>
        <v/>
      </c>
      <c r="M450" s="11">
        <f>IF(OR($A450="",K450=""),"",K450*F450+G450)</f>
        <v/>
      </c>
      <c r="N450" s="11">
        <f>IF(OR($A450="",K450=""),"",L450-B450-C450-D450-E450-M450)</f>
        <v/>
      </c>
      <c r="O450" s="12">
        <f>IF(OR($A450="",K450=""),"",IFERROR(N450/L450,0))</f>
        <v/>
      </c>
      <c r="P450" s="12">
        <f>IF(OR($A450="",K450=""),"",IFERROR(L450/B450-1,0))</f>
        <v/>
      </c>
    </row>
    <row r="451">
      <c r="A451" s="8" t="n"/>
      <c r="B451" s="9" t="n"/>
      <c r="C451" s="9" t="n"/>
      <c r="D451" s="9" t="n"/>
      <c r="E451" s="9" t="n"/>
      <c r="F451" s="10" t="n"/>
      <c r="G451" s="9" t="n"/>
      <c r="H451" s="10" t="n"/>
      <c r="I451" s="10" t="n"/>
      <c r="J451" s="11">
        <f>IF($A451="","",IFERROR(ROUND((B451+C451+D451+E451+G451)/(1-I451-F451*(1+H451))*(1+H451),2),"non raggiungibile"))</f>
        <v/>
      </c>
      <c r="K451" s="9" t="n"/>
      <c r="L451" s="11">
        <f>IF(OR($A451="",K451=""),"",K451/(1+H451))</f>
        <v/>
      </c>
      <c r="M451" s="11">
        <f>IF(OR($A451="",K451=""),"",K451*F451+G451)</f>
        <v/>
      </c>
      <c r="N451" s="11">
        <f>IF(OR($A451="",K451=""),"",L451-B451-C451-D451-E451-M451)</f>
        <v/>
      </c>
      <c r="O451" s="12">
        <f>IF(OR($A451="",K451=""),"",IFERROR(N451/L451,0))</f>
        <v/>
      </c>
      <c r="P451" s="12">
        <f>IF(OR($A451="",K451=""),"",IFERROR(L451/B451-1,0))</f>
        <v/>
      </c>
    </row>
    <row r="452">
      <c r="A452" s="8" t="n"/>
      <c r="B452" s="9" t="n"/>
      <c r="C452" s="9" t="n"/>
      <c r="D452" s="9" t="n"/>
      <c r="E452" s="9" t="n"/>
      <c r="F452" s="10" t="n"/>
      <c r="G452" s="9" t="n"/>
      <c r="H452" s="10" t="n"/>
      <c r="I452" s="10" t="n"/>
      <c r="J452" s="11">
        <f>IF($A452="","",IFERROR(ROUND((B452+C452+D452+E452+G452)/(1-I452-F452*(1+H452))*(1+H452),2),"non raggiungibile"))</f>
        <v/>
      </c>
      <c r="K452" s="9" t="n"/>
      <c r="L452" s="11">
        <f>IF(OR($A452="",K452=""),"",K452/(1+H452))</f>
        <v/>
      </c>
      <c r="M452" s="11">
        <f>IF(OR($A452="",K452=""),"",K452*F452+G452)</f>
        <v/>
      </c>
      <c r="N452" s="11">
        <f>IF(OR($A452="",K452=""),"",L452-B452-C452-D452-E452-M452)</f>
        <v/>
      </c>
      <c r="O452" s="12">
        <f>IF(OR($A452="",K452=""),"",IFERROR(N452/L452,0))</f>
        <v/>
      </c>
      <c r="P452" s="12">
        <f>IF(OR($A452="",K452=""),"",IFERROR(L452/B452-1,0))</f>
        <v/>
      </c>
    </row>
    <row r="453">
      <c r="A453" s="8" t="n"/>
      <c r="B453" s="9" t="n"/>
      <c r="C453" s="9" t="n"/>
      <c r="D453" s="9" t="n"/>
      <c r="E453" s="9" t="n"/>
      <c r="F453" s="10" t="n"/>
      <c r="G453" s="9" t="n"/>
      <c r="H453" s="10" t="n"/>
      <c r="I453" s="10" t="n"/>
      <c r="J453" s="11">
        <f>IF($A453="","",IFERROR(ROUND((B453+C453+D453+E453+G453)/(1-I453-F453*(1+H453))*(1+H453),2),"non raggiungibile"))</f>
        <v/>
      </c>
      <c r="K453" s="9" t="n"/>
      <c r="L453" s="11">
        <f>IF(OR($A453="",K453=""),"",K453/(1+H453))</f>
        <v/>
      </c>
      <c r="M453" s="11">
        <f>IF(OR($A453="",K453=""),"",K453*F453+G453)</f>
        <v/>
      </c>
      <c r="N453" s="11">
        <f>IF(OR($A453="",K453=""),"",L453-B453-C453-D453-E453-M453)</f>
        <v/>
      </c>
      <c r="O453" s="12">
        <f>IF(OR($A453="",K453=""),"",IFERROR(N453/L453,0))</f>
        <v/>
      </c>
      <c r="P453" s="12">
        <f>IF(OR($A453="",K453=""),"",IFERROR(L453/B453-1,0))</f>
        <v/>
      </c>
    </row>
    <row r="454">
      <c r="A454" s="8" t="n"/>
      <c r="B454" s="9" t="n"/>
      <c r="C454" s="9" t="n"/>
      <c r="D454" s="9" t="n"/>
      <c r="E454" s="9" t="n"/>
      <c r="F454" s="10" t="n"/>
      <c r="G454" s="9" t="n"/>
      <c r="H454" s="10" t="n"/>
      <c r="I454" s="10" t="n"/>
      <c r="J454" s="11">
        <f>IF($A454="","",IFERROR(ROUND((B454+C454+D454+E454+G454)/(1-I454-F454*(1+H454))*(1+H454),2),"non raggiungibile"))</f>
        <v/>
      </c>
      <c r="K454" s="9" t="n"/>
      <c r="L454" s="11">
        <f>IF(OR($A454="",K454=""),"",K454/(1+H454))</f>
        <v/>
      </c>
      <c r="M454" s="11">
        <f>IF(OR($A454="",K454=""),"",K454*F454+G454)</f>
        <v/>
      </c>
      <c r="N454" s="11">
        <f>IF(OR($A454="",K454=""),"",L454-B454-C454-D454-E454-M454)</f>
        <v/>
      </c>
      <c r="O454" s="12">
        <f>IF(OR($A454="",K454=""),"",IFERROR(N454/L454,0))</f>
        <v/>
      </c>
      <c r="P454" s="12">
        <f>IF(OR($A454="",K454=""),"",IFERROR(L454/B454-1,0))</f>
        <v/>
      </c>
    </row>
    <row r="455">
      <c r="A455" s="8" t="n"/>
      <c r="B455" s="9" t="n"/>
      <c r="C455" s="9" t="n"/>
      <c r="D455" s="9" t="n"/>
      <c r="E455" s="9" t="n"/>
      <c r="F455" s="10" t="n"/>
      <c r="G455" s="9" t="n"/>
      <c r="H455" s="10" t="n"/>
      <c r="I455" s="10" t="n"/>
      <c r="J455" s="11">
        <f>IF($A455="","",IFERROR(ROUND((B455+C455+D455+E455+G455)/(1-I455-F455*(1+H455))*(1+H455),2),"non raggiungibile"))</f>
        <v/>
      </c>
      <c r="K455" s="9" t="n"/>
      <c r="L455" s="11">
        <f>IF(OR($A455="",K455=""),"",K455/(1+H455))</f>
        <v/>
      </c>
      <c r="M455" s="11">
        <f>IF(OR($A455="",K455=""),"",K455*F455+G455)</f>
        <v/>
      </c>
      <c r="N455" s="11">
        <f>IF(OR($A455="",K455=""),"",L455-B455-C455-D455-E455-M455)</f>
        <v/>
      </c>
      <c r="O455" s="12">
        <f>IF(OR($A455="",K455=""),"",IFERROR(N455/L455,0))</f>
        <v/>
      </c>
      <c r="P455" s="12">
        <f>IF(OR($A455="",K455=""),"",IFERROR(L455/B455-1,0))</f>
        <v/>
      </c>
    </row>
    <row r="456">
      <c r="A456" s="8" t="n"/>
      <c r="B456" s="9" t="n"/>
      <c r="C456" s="9" t="n"/>
      <c r="D456" s="9" t="n"/>
      <c r="E456" s="9" t="n"/>
      <c r="F456" s="10" t="n"/>
      <c r="G456" s="9" t="n"/>
      <c r="H456" s="10" t="n"/>
      <c r="I456" s="10" t="n"/>
      <c r="J456" s="11">
        <f>IF($A456="","",IFERROR(ROUND((B456+C456+D456+E456+G456)/(1-I456-F456*(1+H456))*(1+H456),2),"non raggiungibile"))</f>
        <v/>
      </c>
      <c r="K456" s="9" t="n"/>
      <c r="L456" s="11">
        <f>IF(OR($A456="",K456=""),"",K456/(1+H456))</f>
        <v/>
      </c>
      <c r="M456" s="11">
        <f>IF(OR($A456="",K456=""),"",K456*F456+G456)</f>
        <v/>
      </c>
      <c r="N456" s="11">
        <f>IF(OR($A456="",K456=""),"",L456-B456-C456-D456-E456-M456)</f>
        <v/>
      </c>
      <c r="O456" s="12">
        <f>IF(OR($A456="",K456=""),"",IFERROR(N456/L456,0))</f>
        <v/>
      </c>
      <c r="P456" s="12">
        <f>IF(OR($A456="",K456=""),"",IFERROR(L456/B456-1,0))</f>
        <v/>
      </c>
    </row>
    <row r="457">
      <c r="A457" s="8" t="n"/>
      <c r="B457" s="9" t="n"/>
      <c r="C457" s="9" t="n"/>
      <c r="D457" s="9" t="n"/>
      <c r="E457" s="9" t="n"/>
      <c r="F457" s="10" t="n"/>
      <c r="G457" s="9" t="n"/>
      <c r="H457" s="10" t="n"/>
      <c r="I457" s="10" t="n"/>
      <c r="J457" s="11">
        <f>IF($A457="","",IFERROR(ROUND((B457+C457+D457+E457+G457)/(1-I457-F457*(1+H457))*(1+H457),2),"non raggiungibile"))</f>
        <v/>
      </c>
      <c r="K457" s="9" t="n"/>
      <c r="L457" s="11">
        <f>IF(OR($A457="",K457=""),"",K457/(1+H457))</f>
        <v/>
      </c>
      <c r="M457" s="11">
        <f>IF(OR($A457="",K457=""),"",K457*F457+G457)</f>
        <v/>
      </c>
      <c r="N457" s="11">
        <f>IF(OR($A457="",K457=""),"",L457-B457-C457-D457-E457-M457)</f>
        <v/>
      </c>
      <c r="O457" s="12">
        <f>IF(OR($A457="",K457=""),"",IFERROR(N457/L457,0))</f>
        <v/>
      </c>
      <c r="P457" s="12">
        <f>IF(OR($A457="",K457=""),"",IFERROR(L457/B457-1,0))</f>
        <v/>
      </c>
    </row>
    <row r="458">
      <c r="A458" s="8" t="n"/>
      <c r="B458" s="9" t="n"/>
      <c r="C458" s="9" t="n"/>
      <c r="D458" s="9" t="n"/>
      <c r="E458" s="9" t="n"/>
      <c r="F458" s="10" t="n"/>
      <c r="G458" s="9" t="n"/>
      <c r="H458" s="10" t="n"/>
      <c r="I458" s="10" t="n"/>
      <c r="J458" s="11">
        <f>IF($A458="","",IFERROR(ROUND((B458+C458+D458+E458+G458)/(1-I458-F458*(1+H458))*(1+H458),2),"non raggiungibile"))</f>
        <v/>
      </c>
      <c r="K458" s="9" t="n"/>
      <c r="L458" s="11">
        <f>IF(OR($A458="",K458=""),"",K458/(1+H458))</f>
        <v/>
      </c>
      <c r="M458" s="11">
        <f>IF(OR($A458="",K458=""),"",K458*F458+G458)</f>
        <v/>
      </c>
      <c r="N458" s="11">
        <f>IF(OR($A458="",K458=""),"",L458-B458-C458-D458-E458-M458)</f>
        <v/>
      </c>
      <c r="O458" s="12">
        <f>IF(OR($A458="",K458=""),"",IFERROR(N458/L458,0))</f>
        <v/>
      </c>
      <c r="P458" s="12">
        <f>IF(OR($A458="",K458=""),"",IFERROR(L458/B458-1,0))</f>
        <v/>
      </c>
    </row>
    <row r="459">
      <c r="A459" s="8" t="n"/>
      <c r="B459" s="9" t="n"/>
      <c r="C459" s="9" t="n"/>
      <c r="D459" s="9" t="n"/>
      <c r="E459" s="9" t="n"/>
      <c r="F459" s="10" t="n"/>
      <c r="G459" s="9" t="n"/>
      <c r="H459" s="10" t="n"/>
      <c r="I459" s="10" t="n"/>
      <c r="J459" s="11">
        <f>IF($A459="","",IFERROR(ROUND((B459+C459+D459+E459+G459)/(1-I459-F459*(1+H459))*(1+H459),2),"non raggiungibile"))</f>
        <v/>
      </c>
      <c r="K459" s="9" t="n"/>
      <c r="L459" s="11">
        <f>IF(OR($A459="",K459=""),"",K459/(1+H459))</f>
        <v/>
      </c>
      <c r="M459" s="11">
        <f>IF(OR($A459="",K459=""),"",K459*F459+G459)</f>
        <v/>
      </c>
      <c r="N459" s="11">
        <f>IF(OR($A459="",K459=""),"",L459-B459-C459-D459-E459-M459)</f>
        <v/>
      </c>
      <c r="O459" s="12">
        <f>IF(OR($A459="",K459=""),"",IFERROR(N459/L459,0))</f>
        <v/>
      </c>
      <c r="P459" s="12">
        <f>IF(OR($A459="",K459=""),"",IFERROR(L459/B459-1,0))</f>
        <v/>
      </c>
    </row>
    <row r="460">
      <c r="A460" s="8" t="n"/>
      <c r="B460" s="9" t="n"/>
      <c r="C460" s="9" t="n"/>
      <c r="D460" s="9" t="n"/>
      <c r="E460" s="9" t="n"/>
      <c r="F460" s="10" t="n"/>
      <c r="G460" s="9" t="n"/>
      <c r="H460" s="10" t="n"/>
      <c r="I460" s="10" t="n"/>
      <c r="J460" s="11">
        <f>IF($A460="","",IFERROR(ROUND((B460+C460+D460+E460+G460)/(1-I460-F460*(1+H460))*(1+H460),2),"non raggiungibile"))</f>
        <v/>
      </c>
      <c r="K460" s="9" t="n"/>
      <c r="L460" s="11">
        <f>IF(OR($A460="",K460=""),"",K460/(1+H460))</f>
        <v/>
      </c>
      <c r="M460" s="11">
        <f>IF(OR($A460="",K460=""),"",K460*F460+G460)</f>
        <v/>
      </c>
      <c r="N460" s="11">
        <f>IF(OR($A460="",K460=""),"",L460-B460-C460-D460-E460-M460)</f>
        <v/>
      </c>
      <c r="O460" s="12">
        <f>IF(OR($A460="",K460=""),"",IFERROR(N460/L460,0))</f>
        <v/>
      </c>
      <c r="P460" s="12">
        <f>IF(OR($A460="",K460=""),"",IFERROR(L460/B460-1,0))</f>
        <v/>
      </c>
    </row>
    <row r="461">
      <c r="A461" s="8" t="n"/>
      <c r="B461" s="9" t="n"/>
      <c r="C461" s="9" t="n"/>
      <c r="D461" s="9" t="n"/>
      <c r="E461" s="9" t="n"/>
      <c r="F461" s="10" t="n"/>
      <c r="G461" s="9" t="n"/>
      <c r="H461" s="10" t="n"/>
      <c r="I461" s="10" t="n"/>
      <c r="J461" s="11">
        <f>IF($A461="","",IFERROR(ROUND((B461+C461+D461+E461+G461)/(1-I461-F461*(1+H461))*(1+H461),2),"non raggiungibile"))</f>
        <v/>
      </c>
      <c r="K461" s="9" t="n"/>
      <c r="L461" s="11">
        <f>IF(OR($A461="",K461=""),"",K461/(1+H461))</f>
        <v/>
      </c>
      <c r="M461" s="11">
        <f>IF(OR($A461="",K461=""),"",K461*F461+G461)</f>
        <v/>
      </c>
      <c r="N461" s="11">
        <f>IF(OR($A461="",K461=""),"",L461-B461-C461-D461-E461-M461)</f>
        <v/>
      </c>
      <c r="O461" s="12">
        <f>IF(OR($A461="",K461=""),"",IFERROR(N461/L461,0))</f>
        <v/>
      </c>
      <c r="P461" s="12">
        <f>IF(OR($A461="",K461=""),"",IFERROR(L461/B461-1,0))</f>
        <v/>
      </c>
    </row>
    <row r="462">
      <c r="A462" s="8" t="n"/>
      <c r="B462" s="9" t="n"/>
      <c r="C462" s="9" t="n"/>
      <c r="D462" s="9" t="n"/>
      <c r="E462" s="9" t="n"/>
      <c r="F462" s="10" t="n"/>
      <c r="G462" s="9" t="n"/>
      <c r="H462" s="10" t="n"/>
      <c r="I462" s="10" t="n"/>
      <c r="J462" s="11">
        <f>IF($A462="","",IFERROR(ROUND((B462+C462+D462+E462+G462)/(1-I462-F462*(1+H462))*(1+H462),2),"non raggiungibile"))</f>
        <v/>
      </c>
      <c r="K462" s="9" t="n"/>
      <c r="L462" s="11">
        <f>IF(OR($A462="",K462=""),"",K462/(1+H462))</f>
        <v/>
      </c>
      <c r="M462" s="11">
        <f>IF(OR($A462="",K462=""),"",K462*F462+G462)</f>
        <v/>
      </c>
      <c r="N462" s="11">
        <f>IF(OR($A462="",K462=""),"",L462-B462-C462-D462-E462-M462)</f>
        <v/>
      </c>
      <c r="O462" s="12">
        <f>IF(OR($A462="",K462=""),"",IFERROR(N462/L462,0))</f>
        <v/>
      </c>
      <c r="P462" s="12">
        <f>IF(OR($A462="",K462=""),"",IFERROR(L462/B462-1,0))</f>
        <v/>
      </c>
    </row>
    <row r="463">
      <c r="A463" s="8" t="n"/>
      <c r="B463" s="9" t="n"/>
      <c r="C463" s="9" t="n"/>
      <c r="D463" s="9" t="n"/>
      <c r="E463" s="9" t="n"/>
      <c r="F463" s="10" t="n"/>
      <c r="G463" s="9" t="n"/>
      <c r="H463" s="10" t="n"/>
      <c r="I463" s="10" t="n"/>
      <c r="J463" s="11">
        <f>IF($A463="","",IFERROR(ROUND((B463+C463+D463+E463+G463)/(1-I463-F463*(1+H463))*(1+H463),2),"non raggiungibile"))</f>
        <v/>
      </c>
      <c r="K463" s="9" t="n"/>
      <c r="L463" s="11">
        <f>IF(OR($A463="",K463=""),"",K463/(1+H463))</f>
        <v/>
      </c>
      <c r="M463" s="11">
        <f>IF(OR($A463="",K463=""),"",K463*F463+G463)</f>
        <v/>
      </c>
      <c r="N463" s="11">
        <f>IF(OR($A463="",K463=""),"",L463-B463-C463-D463-E463-M463)</f>
        <v/>
      </c>
      <c r="O463" s="12">
        <f>IF(OR($A463="",K463=""),"",IFERROR(N463/L463,0))</f>
        <v/>
      </c>
      <c r="P463" s="12">
        <f>IF(OR($A463="",K463=""),"",IFERROR(L463/B463-1,0))</f>
        <v/>
      </c>
    </row>
    <row r="464">
      <c r="A464" s="8" t="n"/>
      <c r="B464" s="9" t="n"/>
      <c r="C464" s="9" t="n"/>
      <c r="D464" s="9" t="n"/>
      <c r="E464" s="9" t="n"/>
      <c r="F464" s="10" t="n"/>
      <c r="G464" s="9" t="n"/>
      <c r="H464" s="10" t="n"/>
      <c r="I464" s="10" t="n"/>
      <c r="J464" s="11">
        <f>IF($A464="","",IFERROR(ROUND((B464+C464+D464+E464+G464)/(1-I464-F464*(1+H464))*(1+H464),2),"non raggiungibile"))</f>
        <v/>
      </c>
      <c r="K464" s="9" t="n"/>
      <c r="L464" s="11">
        <f>IF(OR($A464="",K464=""),"",K464/(1+H464))</f>
        <v/>
      </c>
      <c r="M464" s="11">
        <f>IF(OR($A464="",K464=""),"",K464*F464+G464)</f>
        <v/>
      </c>
      <c r="N464" s="11">
        <f>IF(OR($A464="",K464=""),"",L464-B464-C464-D464-E464-M464)</f>
        <v/>
      </c>
      <c r="O464" s="12">
        <f>IF(OR($A464="",K464=""),"",IFERROR(N464/L464,0))</f>
        <v/>
      </c>
      <c r="P464" s="12">
        <f>IF(OR($A464="",K464=""),"",IFERROR(L464/B464-1,0))</f>
        <v/>
      </c>
    </row>
    <row r="465">
      <c r="A465" s="8" t="n"/>
      <c r="B465" s="9" t="n"/>
      <c r="C465" s="9" t="n"/>
      <c r="D465" s="9" t="n"/>
      <c r="E465" s="9" t="n"/>
      <c r="F465" s="10" t="n"/>
      <c r="G465" s="9" t="n"/>
      <c r="H465" s="10" t="n"/>
      <c r="I465" s="10" t="n"/>
      <c r="J465" s="11">
        <f>IF($A465="","",IFERROR(ROUND((B465+C465+D465+E465+G465)/(1-I465-F465*(1+H465))*(1+H465),2),"non raggiungibile"))</f>
        <v/>
      </c>
      <c r="K465" s="9" t="n"/>
      <c r="L465" s="11">
        <f>IF(OR($A465="",K465=""),"",K465/(1+H465))</f>
        <v/>
      </c>
      <c r="M465" s="11">
        <f>IF(OR($A465="",K465=""),"",K465*F465+G465)</f>
        <v/>
      </c>
      <c r="N465" s="11">
        <f>IF(OR($A465="",K465=""),"",L465-B465-C465-D465-E465-M465)</f>
        <v/>
      </c>
      <c r="O465" s="12">
        <f>IF(OR($A465="",K465=""),"",IFERROR(N465/L465,0))</f>
        <v/>
      </c>
      <c r="P465" s="12">
        <f>IF(OR($A465="",K465=""),"",IFERROR(L465/B465-1,0))</f>
        <v/>
      </c>
    </row>
    <row r="466">
      <c r="A466" s="8" t="n"/>
      <c r="B466" s="9" t="n"/>
      <c r="C466" s="9" t="n"/>
      <c r="D466" s="9" t="n"/>
      <c r="E466" s="9" t="n"/>
      <c r="F466" s="10" t="n"/>
      <c r="G466" s="9" t="n"/>
      <c r="H466" s="10" t="n"/>
      <c r="I466" s="10" t="n"/>
      <c r="J466" s="11">
        <f>IF($A466="","",IFERROR(ROUND((B466+C466+D466+E466+G466)/(1-I466-F466*(1+H466))*(1+H466),2),"non raggiungibile"))</f>
        <v/>
      </c>
      <c r="K466" s="9" t="n"/>
      <c r="L466" s="11">
        <f>IF(OR($A466="",K466=""),"",K466/(1+H466))</f>
        <v/>
      </c>
      <c r="M466" s="11">
        <f>IF(OR($A466="",K466=""),"",K466*F466+G466)</f>
        <v/>
      </c>
      <c r="N466" s="11">
        <f>IF(OR($A466="",K466=""),"",L466-B466-C466-D466-E466-M466)</f>
        <v/>
      </c>
      <c r="O466" s="12">
        <f>IF(OR($A466="",K466=""),"",IFERROR(N466/L466,0))</f>
        <v/>
      </c>
      <c r="P466" s="12">
        <f>IF(OR($A466="",K466=""),"",IFERROR(L466/B466-1,0))</f>
        <v/>
      </c>
    </row>
    <row r="467">
      <c r="A467" s="8" t="n"/>
      <c r="B467" s="9" t="n"/>
      <c r="C467" s="9" t="n"/>
      <c r="D467" s="9" t="n"/>
      <c r="E467" s="9" t="n"/>
      <c r="F467" s="10" t="n"/>
      <c r="G467" s="9" t="n"/>
      <c r="H467" s="10" t="n"/>
      <c r="I467" s="10" t="n"/>
      <c r="J467" s="11">
        <f>IF($A467="","",IFERROR(ROUND((B467+C467+D467+E467+G467)/(1-I467-F467*(1+H467))*(1+H467),2),"non raggiungibile"))</f>
        <v/>
      </c>
      <c r="K467" s="9" t="n"/>
      <c r="L467" s="11">
        <f>IF(OR($A467="",K467=""),"",K467/(1+H467))</f>
        <v/>
      </c>
      <c r="M467" s="11">
        <f>IF(OR($A467="",K467=""),"",K467*F467+G467)</f>
        <v/>
      </c>
      <c r="N467" s="11">
        <f>IF(OR($A467="",K467=""),"",L467-B467-C467-D467-E467-M467)</f>
        <v/>
      </c>
      <c r="O467" s="12">
        <f>IF(OR($A467="",K467=""),"",IFERROR(N467/L467,0))</f>
        <v/>
      </c>
      <c r="P467" s="12">
        <f>IF(OR($A467="",K467=""),"",IFERROR(L467/B467-1,0))</f>
        <v/>
      </c>
    </row>
    <row r="468">
      <c r="A468" s="8" t="n"/>
      <c r="B468" s="9" t="n"/>
      <c r="C468" s="9" t="n"/>
      <c r="D468" s="9" t="n"/>
      <c r="E468" s="9" t="n"/>
      <c r="F468" s="10" t="n"/>
      <c r="G468" s="9" t="n"/>
      <c r="H468" s="10" t="n"/>
      <c r="I468" s="10" t="n"/>
      <c r="J468" s="11">
        <f>IF($A468="","",IFERROR(ROUND((B468+C468+D468+E468+G468)/(1-I468-F468*(1+H468))*(1+H468),2),"non raggiungibile"))</f>
        <v/>
      </c>
      <c r="K468" s="9" t="n"/>
      <c r="L468" s="11">
        <f>IF(OR($A468="",K468=""),"",K468/(1+H468))</f>
        <v/>
      </c>
      <c r="M468" s="11">
        <f>IF(OR($A468="",K468=""),"",K468*F468+G468)</f>
        <v/>
      </c>
      <c r="N468" s="11">
        <f>IF(OR($A468="",K468=""),"",L468-B468-C468-D468-E468-M468)</f>
        <v/>
      </c>
      <c r="O468" s="12">
        <f>IF(OR($A468="",K468=""),"",IFERROR(N468/L468,0))</f>
        <v/>
      </c>
      <c r="P468" s="12">
        <f>IF(OR($A468="",K468=""),"",IFERROR(L468/B468-1,0))</f>
        <v/>
      </c>
    </row>
    <row r="469">
      <c r="A469" s="8" t="n"/>
      <c r="B469" s="9" t="n"/>
      <c r="C469" s="9" t="n"/>
      <c r="D469" s="9" t="n"/>
      <c r="E469" s="9" t="n"/>
      <c r="F469" s="10" t="n"/>
      <c r="G469" s="9" t="n"/>
      <c r="H469" s="10" t="n"/>
      <c r="I469" s="10" t="n"/>
      <c r="J469" s="11">
        <f>IF($A469="","",IFERROR(ROUND((B469+C469+D469+E469+G469)/(1-I469-F469*(1+H469))*(1+H469),2),"non raggiungibile"))</f>
        <v/>
      </c>
      <c r="K469" s="9" t="n"/>
      <c r="L469" s="11">
        <f>IF(OR($A469="",K469=""),"",K469/(1+H469))</f>
        <v/>
      </c>
      <c r="M469" s="11">
        <f>IF(OR($A469="",K469=""),"",K469*F469+G469)</f>
        <v/>
      </c>
      <c r="N469" s="11">
        <f>IF(OR($A469="",K469=""),"",L469-B469-C469-D469-E469-M469)</f>
        <v/>
      </c>
      <c r="O469" s="12">
        <f>IF(OR($A469="",K469=""),"",IFERROR(N469/L469,0))</f>
        <v/>
      </c>
      <c r="P469" s="12">
        <f>IF(OR($A469="",K469=""),"",IFERROR(L469/B469-1,0))</f>
        <v/>
      </c>
    </row>
    <row r="470">
      <c r="A470" s="8" t="n"/>
      <c r="B470" s="9" t="n"/>
      <c r="C470" s="9" t="n"/>
      <c r="D470" s="9" t="n"/>
      <c r="E470" s="9" t="n"/>
      <c r="F470" s="10" t="n"/>
      <c r="G470" s="9" t="n"/>
      <c r="H470" s="10" t="n"/>
      <c r="I470" s="10" t="n"/>
      <c r="J470" s="11">
        <f>IF($A470="","",IFERROR(ROUND((B470+C470+D470+E470+G470)/(1-I470-F470*(1+H470))*(1+H470),2),"non raggiungibile"))</f>
        <v/>
      </c>
      <c r="K470" s="9" t="n"/>
      <c r="L470" s="11">
        <f>IF(OR($A470="",K470=""),"",K470/(1+H470))</f>
        <v/>
      </c>
      <c r="M470" s="11">
        <f>IF(OR($A470="",K470=""),"",K470*F470+G470)</f>
        <v/>
      </c>
      <c r="N470" s="11">
        <f>IF(OR($A470="",K470=""),"",L470-B470-C470-D470-E470-M470)</f>
        <v/>
      </c>
      <c r="O470" s="12">
        <f>IF(OR($A470="",K470=""),"",IFERROR(N470/L470,0))</f>
        <v/>
      </c>
      <c r="P470" s="12">
        <f>IF(OR($A470="",K470=""),"",IFERROR(L470/B470-1,0))</f>
        <v/>
      </c>
    </row>
    <row r="471">
      <c r="A471" s="8" t="n"/>
      <c r="B471" s="9" t="n"/>
      <c r="C471" s="9" t="n"/>
      <c r="D471" s="9" t="n"/>
      <c r="E471" s="9" t="n"/>
      <c r="F471" s="10" t="n"/>
      <c r="G471" s="9" t="n"/>
      <c r="H471" s="10" t="n"/>
      <c r="I471" s="10" t="n"/>
      <c r="J471" s="11">
        <f>IF($A471="","",IFERROR(ROUND((B471+C471+D471+E471+G471)/(1-I471-F471*(1+H471))*(1+H471),2),"non raggiungibile"))</f>
        <v/>
      </c>
      <c r="K471" s="9" t="n"/>
      <c r="L471" s="11">
        <f>IF(OR($A471="",K471=""),"",K471/(1+H471))</f>
        <v/>
      </c>
      <c r="M471" s="11">
        <f>IF(OR($A471="",K471=""),"",K471*F471+G471)</f>
        <v/>
      </c>
      <c r="N471" s="11">
        <f>IF(OR($A471="",K471=""),"",L471-B471-C471-D471-E471-M471)</f>
        <v/>
      </c>
      <c r="O471" s="12">
        <f>IF(OR($A471="",K471=""),"",IFERROR(N471/L471,0))</f>
        <v/>
      </c>
      <c r="P471" s="12">
        <f>IF(OR($A471="",K471=""),"",IFERROR(L471/B471-1,0))</f>
        <v/>
      </c>
    </row>
    <row r="472">
      <c r="A472" s="8" t="n"/>
      <c r="B472" s="9" t="n"/>
      <c r="C472" s="9" t="n"/>
      <c r="D472" s="9" t="n"/>
      <c r="E472" s="9" t="n"/>
      <c r="F472" s="10" t="n"/>
      <c r="G472" s="9" t="n"/>
      <c r="H472" s="10" t="n"/>
      <c r="I472" s="10" t="n"/>
      <c r="J472" s="11">
        <f>IF($A472="","",IFERROR(ROUND((B472+C472+D472+E472+G472)/(1-I472-F472*(1+H472))*(1+H472),2),"non raggiungibile"))</f>
        <v/>
      </c>
      <c r="K472" s="9" t="n"/>
      <c r="L472" s="11">
        <f>IF(OR($A472="",K472=""),"",K472/(1+H472))</f>
        <v/>
      </c>
      <c r="M472" s="11">
        <f>IF(OR($A472="",K472=""),"",K472*F472+G472)</f>
        <v/>
      </c>
      <c r="N472" s="11">
        <f>IF(OR($A472="",K472=""),"",L472-B472-C472-D472-E472-M472)</f>
        <v/>
      </c>
      <c r="O472" s="12">
        <f>IF(OR($A472="",K472=""),"",IFERROR(N472/L472,0))</f>
        <v/>
      </c>
      <c r="P472" s="12">
        <f>IF(OR($A472="",K472=""),"",IFERROR(L472/B472-1,0))</f>
        <v/>
      </c>
    </row>
    <row r="473">
      <c r="A473" s="8" t="n"/>
      <c r="B473" s="9" t="n"/>
      <c r="C473" s="9" t="n"/>
      <c r="D473" s="9" t="n"/>
      <c r="E473" s="9" t="n"/>
      <c r="F473" s="10" t="n"/>
      <c r="G473" s="9" t="n"/>
      <c r="H473" s="10" t="n"/>
      <c r="I473" s="10" t="n"/>
      <c r="J473" s="11">
        <f>IF($A473="","",IFERROR(ROUND((B473+C473+D473+E473+G473)/(1-I473-F473*(1+H473))*(1+H473),2),"non raggiungibile"))</f>
        <v/>
      </c>
      <c r="K473" s="9" t="n"/>
      <c r="L473" s="11">
        <f>IF(OR($A473="",K473=""),"",K473/(1+H473))</f>
        <v/>
      </c>
      <c r="M473" s="11">
        <f>IF(OR($A473="",K473=""),"",K473*F473+G473)</f>
        <v/>
      </c>
      <c r="N473" s="11">
        <f>IF(OR($A473="",K473=""),"",L473-B473-C473-D473-E473-M473)</f>
        <v/>
      </c>
      <c r="O473" s="12">
        <f>IF(OR($A473="",K473=""),"",IFERROR(N473/L473,0))</f>
        <v/>
      </c>
      <c r="P473" s="12">
        <f>IF(OR($A473="",K473=""),"",IFERROR(L473/B473-1,0))</f>
        <v/>
      </c>
    </row>
    <row r="474">
      <c r="A474" s="8" t="n"/>
      <c r="B474" s="9" t="n"/>
      <c r="C474" s="9" t="n"/>
      <c r="D474" s="9" t="n"/>
      <c r="E474" s="9" t="n"/>
      <c r="F474" s="10" t="n"/>
      <c r="G474" s="9" t="n"/>
      <c r="H474" s="10" t="n"/>
      <c r="I474" s="10" t="n"/>
      <c r="J474" s="11">
        <f>IF($A474="","",IFERROR(ROUND((B474+C474+D474+E474+G474)/(1-I474-F474*(1+H474))*(1+H474),2),"non raggiungibile"))</f>
        <v/>
      </c>
      <c r="K474" s="9" t="n"/>
      <c r="L474" s="11">
        <f>IF(OR($A474="",K474=""),"",K474/(1+H474))</f>
        <v/>
      </c>
      <c r="M474" s="11">
        <f>IF(OR($A474="",K474=""),"",K474*F474+G474)</f>
        <v/>
      </c>
      <c r="N474" s="11">
        <f>IF(OR($A474="",K474=""),"",L474-B474-C474-D474-E474-M474)</f>
        <v/>
      </c>
      <c r="O474" s="12">
        <f>IF(OR($A474="",K474=""),"",IFERROR(N474/L474,0))</f>
        <v/>
      </c>
      <c r="P474" s="12">
        <f>IF(OR($A474="",K474=""),"",IFERROR(L474/B474-1,0))</f>
        <v/>
      </c>
    </row>
    <row r="475">
      <c r="A475" s="8" t="n"/>
      <c r="B475" s="9" t="n"/>
      <c r="C475" s="9" t="n"/>
      <c r="D475" s="9" t="n"/>
      <c r="E475" s="9" t="n"/>
      <c r="F475" s="10" t="n"/>
      <c r="G475" s="9" t="n"/>
      <c r="H475" s="10" t="n"/>
      <c r="I475" s="10" t="n"/>
      <c r="J475" s="11">
        <f>IF($A475="","",IFERROR(ROUND((B475+C475+D475+E475+G475)/(1-I475-F475*(1+H475))*(1+H475),2),"non raggiungibile"))</f>
        <v/>
      </c>
      <c r="K475" s="9" t="n"/>
      <c r="L475" s="11">
        <f>IF(OR($A475="",K475=""),"",K475/(1+H475))</f>
        <v/>
      </c>
      <c r="M475" s="11">
        <f>IF(OR($A475="",K475=""),"",K475*F475+G475)</f>
        <v/>
      </c>
      <c r="N475" s="11">
        <f>IF(OR($A475="",K475=""),"",L475-B475-C475-D475-E475-M475)</f>
        <v/>
      </c>
      <c r="O475" s="12">
        <f>IF(OR($A475="",K475=""),"",IFERROR(N475/L475,0))</f>
        <v/>
      </c>
      <c r="P475" s="12">
        <f>IF(OR($A475="",K475=""),"",IFERROR(L475/B475-1,0))</f>
        <v/>
      </c>
    </row>
    <row r="476">
      <c r="A476" s="8" t="n"/>
      <c r="B476" s="9" t="n"/>
      <c r="C476" s="9" t="n"/>
      <c r="D476" s="9" t="n"/>
      <c r="E476" s="9" t="n"/>
      <c r="F476" s="10" t="n"/>
      <c r="G476" s="9" t="n"/>
      <c r="H476" s="10" t="n"/>
      <c r="I476" s="10" t="n"/>
      <c r="J476" s="11">
        <f>IF($A476="","",IFERROR(ROUND((B476+C476+D476+E476+G476)/(1-I476-F476*(1+H476))*(1+H476),2),"non raggiungibile"))</f>
        <v/>
      </c>
      <c r="K476" s="9" t="n"/>
      <c r="L476" s="11">
        <f>IF(OR($A476="",K476=""),"",K476/(1+H476))</f>
        <v/>
      </c>
      <c r="M476" s="11">
        <f>IF(OR($A476="",K476=""),"",K476*F476+G476)</f>
        <v/>
      </c>
      <c r="N476" s="11">
        <f>IF(OR($A476="",K476=""),"",L476-B476-C476-D476-E476-M476)</f>
        <v/>
      </c>
      <c r="O476" s="12">
        <f>IF(OR($A476="",K476=""),"",IFERROR(N476/L476,0))</f>
        <v/>
      </c>
      <c r="P476" s="12">
        <f>IF(OR($A476="",K476=""),"",IFERROR(L476/B476-1,0))</f>
        <v/>
      </c>
    </row>
    <row r="477">
      <c r="A477" s="8" t="n"/>
      <c r="B477" s="9" t="n"/>
      <c r="C477" s="9" t="n"/>
      <c r="D477" s="9" t="n"/>
      <c r="E477" s="9" t="n"/>
      <c r="F477" s="10" t="n"/>
      <c r="G477" s="9" t="n"/>
      <c r="H477" s="10" t="n"/>
      <c r="I477" s="10" t="n"/>
      <c r="J477" s="11">
        <f>IF($A477="","",IFERROR(ROUND((B477+C477+D477+E477+G477)/(1-I477-F477*(1+H477))*(1+H477),2),"non raggiungibile"))</f>
        <v/>
      </c>
      <c r="K477" s="9" t="n"/>
      <c r="L477" s="11">
        <f>IF(OR($A477="",K477=""),"",K477/(1+H477))</f>
        <v/>
      </c>
      <c r="M477" s="11">
        <f>IF(OR($A477="",K477=""),"",K477*F477+G477)</f>
        <v/>
      </c>
      <c r="N477" s="11">
        <f>IF(OR($A477="",K477=""),"",L477-B477-C477-D477-E477-M477)</f>
        <v/>
      </c>
      <c r="O477" s="12">
        <f>IF(OR($A477="",K477=""),"",IFERROR(N477/L477,0))</f>
        <v/>
      </c>
      <c r="P477" s="12">
        <f>IF(OR($A477="",K477=""),"",IFERROR(L477/B477-1,0))</f>
        <v/>
      </c>
    </row>
    <row r="478">
      <c r="A478" s="8" t="n"/>
      <c r="B478" s="9" t="n"/>
      <c r="C478" s="9" t="n"/>
      <c r="D478" s="9" t="n"/>
      <c r="E478" s="9" t="n"/>
      <c r="F478" s="10" t="n"/>
      <c r="G478" s="9" t="n"/>
      <c r="H478" s="10" t="n"/>
      <c r="I478" s="10" t="n"/>
      <c r="J478" s="11">
        <f>IF($A478="","",IFERROR(ROUND((B478+C478+D478+E478+G478)/(1-I478-F478*(1+H478))*(1+H478),2),"non raggiungibile"))</f>
        <v/>
      </c>
      <c r="K478" s="9" t="n"/>
      <c r="L478" s="11">
        <f>IF(OR($A478="",K478=""),"",K478/(1+H478))</f>
        <v/>
      </c>
      <c r="M478" s="11">
        <f>IF(OR($A478="",K478=""),"",K478*F478+G478)</f>
        <v/>
      </c>
      <c r="N478" s="11">
        <f>IF(OR($A478="",K478=""),"",L478-B478-C478-D478-E478-M478)</f>
        <v/>
      </c>
      <c r="O478" s="12">
        <f>IF(OR($A478="",K478=""),"",IFERROR(N478/L478,0))</f>
        <v/>
      </c>
      <c r="P478" s="12">
        <f>IF(OR($A478="",K478=""),"",IFERROR(L478/B478-1,0))</f>
        <v/>
      </c>
    </row>
    <row r="479">
      <c r="A479" s="8" t="n"/>
      <c r="B479" s="9" t="n"/>
      <c r="C479" s="9" t="n"/>
      <c r="D479" s="9" t="n"/>
      <c r="E479" s="9" t="n"/>
      <c r="F479" s="10" t="n"/>
      <c r="G479" s="9" t="n"/>
      <c r="H479" s="10" t="n"/>
      <c r="I479" s="10" t="n"/>
      <c r="J479" s="11">
        <f>IF($A479="","",IFERROR(ROUND((B479+C479+D479+E479+G479)/(1-I479-F479*(1+H479))*(1+H479),2),"non raggiungibile"))</f>
        <v/>
      </c>
      <c r="K479" s="9" t="n"/>
      <c r="L479" s="11">
        <f>IF(OR($A479="",K479=""),"",K479/(1+H479))</f>
        <v/>
      </c>
      <c r="M479" s="11">
        <f>IF(OR($A479="",K479=""),"",K479*F479+G479)</f>
        <v/>
      </c>
      <c r="N479" s="11">
        <f>IF(OR($A479="",K479=""),"",L479-B479-C479-D479-E479-M479)</f>
        <v/>
      </c>
      <c r="O479" s="12">
        <f>IF(OR($A479="",K479=""),"",IFERROR(N479/L479,0))</f>
        <v/>
      </c>
      <c r="P479" s="12">
        <f>IF(OR($A479="",K479=""),"",IFERROR(L479/B479-1,0))</f>
        <v/>
      </c>
    </row>
    <row r="480">
      <c r="A480" s="8" t="n"/>
      <c r="B480" s="9" t="n"/>
      <c r="C480" s="9" t="n"/>
      <c r="D480" s="9" t="n"/>
      <c r="E480" s="9" t="n"/>
      <c r="F480" s="10" t="n"/>
      <c r="G480" s="9" t="n"/>
      <c r="H480" s="10" t="n"/>
      <c r="I480" s="10" t="n"/>
      <c r="J480" s="11">
        <f>IF($A480="","",IFERROR(ROUND((B480+C480+D480+E480+G480)/(1-I480-F480*(1+H480))*(1+H480),2),"non raggiungibile"))</f>
        <v/>
      </c>
      <c r="K480" s="9" t="n"/>
      <c r="L480" s="11">
        <f>IF(OR($A480="",K480=""),"",K480/(1+H480))</f>
        <v/>
      </c>
      <c r="M480" s="11">
        <f>IF(OR($A480="",K480=""),"",K480*F480+G480)</f>
        <v/>
      </c>
      <c r="N480" s="11">
        <f>IF(OR($A480="",K480=""),"",L480-B480-C480-D480-E480-M480)</f>
        <v/>
      </c>
      <c r="O480" s="12">
        <f>IF(OR($A480="",K480=""),"",IFERROR(N480/L480,0))</f>
        <v/>
      </c>
      <c r="P480" s="12">
        <f>IF(OR($A480="",K480=""),"",IFERROR(L480/B480-1,0))</f>
        <v/>
      </c>
    </row>
    <row r="481">
      <c r="A481" s="8" t="n"/>
      <c r="B481" s="9" t="n"/>
      <c r="C481" s="9" t="n"/>
      <c r="D481" s="9" t="n"/>
      <c r="E481" s="9" t="n"/>
      <c r="F481" s="10" t="n"/>
      <c r="G481" s="9" t="n"/>
      <c r="H481" s="10" t="n"/>
      <c r="I481" s="10" t="n"/>
      <c r="J481" s="11">
        <f>IF($A481="","",IFERROR(ROUND((B481+C481+D481+E481+G481)/(1-I481-F481*(1+H481))*(1+H481),2),"non raggiungibile"))</f>
        <v/>
      </c>
      <c r="K481" s="9" t="n"/>
      <c r="L481" s="11">
        <f>IF(OR($A481="",K481=""),"",K481/(1+H481))</f>
        <v/>
      </c>
      <c r="M481" s="11">
        <f>IF(OR($A481="",K481=""),"",K481*F481+G481)</f>
        <v/>
      </c>
      <c r="N481" s="11">
        <f>IF(OR($A481="",K481=""),"",L481-B481-C481-D481-E481-M481)</f>
        <v/>
      </c>
      <c r="O481" s="12">
        <f>IF(OR($A481="",K481=""),"",IFERROR(N481/L481,0))</f>
        <v/>
      </c>
      <c r="P481" s="12">
        <f>IF(OR($A481="",K481=""),"",IFERROR(L481/B481-1,0))</f>
        <v/>
      </c>
    </row>
    <row r="482">
      <c r="A482" s="8" t="n"/>
      <c r="B482" s="9" t="n"/>
      <c r="C482" s="9" t="n"/>
      <c r="D482" s="9" t="n"/>
      <c r="E482" s="9" t="n"/>
      <c r="F482" s="10" t="n"/>
      <c r="G482" s="9" t="n"/>
      <c r="H482" s="10" t="n"/>
      <c r="I482" s="10" t="n"/>
      <c r="J482" s="11">
        <f>IF($A482="","",IFERROR(ROUND((B482+C482+D482+E482+G482)/(1-I482-F482*(1+H482))*(1+H482),2),"non raggiungibile"))</f>
        <v/>
      </c>
      <c r="K482" s="9" t="n"/>
      <c r="L482" s="11">
        <f>IF(OR($A482="",K482=""),"",K482/(1+H482))</f>
        <v/>
      </c>
      <c r="M482" s="11">
        <f>IF(OR($A482="",K482=""),"",K482*F482+G482)</f>
        <v/>
      </c>
      <c r="N482" s="11">
        <f>IF(OR($A482="",K482=""),"",L482-B482-C482-D482-E482-M482)</f>
        <v/>
      </c>
      <c r="O482" s="12">
        <f>IF(OR($A482="",K482=""),"",IFERROR(N482/L482,0))</f>
        <v/>
      </c>
      <c r="P482" s="12">
        <f>IF(OR($A482="",K482=""),"",IFERROR(L482/B482-1,0))</f>
        <v/>
      </c>
    </row>
    <row r="483">
      <c r="A483" s="8" t="n"/>
      <c r="B483" s="9" t="n"/>
      <c r="C483" s="9" t="n"/>
      <c r="D483" s="9" t="n"/>
      <c r="E483" s="9" t="n"/>
      <c r="F483" s="10" t="n"/>
      <c r="G483" s="9" t="n"/>
      <c r="H483" s="10" t="n"/>
      <c r="I483" s="10" t="n"/>
      <c r="J483" s="11">
        <f>IF($A483="","",IFERROR(ROUND((B483+C483+D483+E483+G483)/(1-I483-F483*(1+H483))*(1+H483),2),"non raggiungibile"))</f>
        <v/>
      </c>
      <c r="K483" s="9" t="n"/>
      <c r="L483" s="11">
        <f>IF(OR($A483="",K483=""),"",K483/(1+H483))</f>
        <v/>
      </c>
      <c r="M483" s="11">
        <f>IF(OR($A483="",K483=""),"",K483*F483+G483)</f>
        <v/>
      </c>
      <c r="N483" s="11">
        <f>IF(OR($A483="",K483=""),"",L483-B483-C483-D483-E483-M483)</f>
        <v/>
      </c>
      <c r="O483" s="12">
        <f>IF(OR($A483="",K483=""),"",IFERROR(N483/L483,0))</f>
        <v/>
      </c>
      <c r="P483" s="12">
        <f>IF(OR($A483="",K483=""),"",IFERROR(L483/B483-1,0))</f>
        <v/>
      </c>
    </row>
    <row r="484">
      <c r="A484" s="8" t="n"/>
      <c r="B484" s="9" t="n"/>
      <c r="C484" s="9" t="n"/>
      <c r="D484" s="9" t="n"/>
      <c r="E484" s="9" t="n"/>
      <c r="F484" s="10" t="n"/>
      <c r="G484" s="9" t="n"/>
      <c r="H484" s="10" t="n"/>
      <c r="I484" s="10" t="n"/>
      <c r="J484" s="11">
        <f>IF($A484="","",IFERROR(ROUND((B484+C484+D484+E484+G484)/(1-I484-F484*(1+H484))*(1+H484),2),"non raggiungibile"))</f>
        <v/>
      </c>
      <c r="K484" s="9" t="n"/>
      <c r="L484" s="11">
        <f>IF(OR($A484="",K484=""),"",K484/(1+H484))</f>
        <v/>
      </c>
      <c r="M484" s="11">
        <f>IF(OR($A484="",K484=""),"",K484*F484+G484)</f>
        <v/>
      </c>
      <c r="N484" s="11">
        <f>IF(OR($A484="",K484=""),"",L484-B484-C484-D484-E484-M484)</f>
        <v/>
      </c>
      <c r="O484" s="12">
        <f>IF(OR($A484="",K484=""),"",IFERROR(N484/L484,0))</f>
        <v/>
      </c>
      <c r="P484" s="12">
        <f>IF(OR($A484="",K484=""),"",IFERROR(L484/B484-1,0))</f>
        <v/>
      </c>
    </row>
    <row r="485">
      <c r="A485" s="8" t="n"/>
      <c r="B485" s="9" t="n"/>
      <c r="C485" s="9" t="n"/>
      <c r="D485" s="9" t="n"/>
      <c r="E485" s="9" t="n"/>
      <c r="F485" s="10" t="n"/>
      <c r="G485" s="9" t="n"/>
      <c r="H485" s="10" t="n"/>
      <c r="I485" s="10" t="n"/>
      <c r="J485" s="11">
        <f>IF($A485="","",IFERROR(ROUND((B485+C485+D485+E485+G485)/(1-I485-F485*(1+H485))*(1+H485),2),"non raggiungibile"))</f>
        <v/>
      </c>
      <c r="K485" s="9" t="n"/>
      <c r="L485" s="11">
        <f>IF(OR($A485="",K485=""),"",K485/(1+H485))</f>
        <v/>
      </c>
      <c r="M485" s="11">
        <f>IF(OR($A485="",K485=""),"",K485*F485+G485)</f>
        <v/>
      </c>
      <c r="N485" s="11">
        <f>IF(OR($A485="",K485=""),"",L485-B485-C485-D485-E485-M485)</f>
        <v/>
      </c>
      <c r="O485" s="12">
        <f>IF(OR($A485="",K485=""),"",IFERROR(N485/L485,0))</f>
        <v/>
      </c>
      <c r="P485" s="12">
        <f>IF(OR($A485="",K485=""),"",IFERROR(L485/B485-1,0))</f>
        <v/>
      </c>
    </row>
    <row r="486">
      <c r="A486" s="8" t="n"/>
      <c r="B486" s="9" t="n"/>
      <c r="C486" s="9" t="n"/>
      <c r="D486" s="9" t="n"/>
      <c r="E486" s="9" t="n"/>
      <c r="F486" s="10" t="n"/>
      <c r="G486" s="9" t="n"/>
      <c r="H486" s="10" t="n"/>
      <c r="I486" s="10" t="n"/>
      <c r="J486" s="11">
        <f>IF($A486="","",IFERROR(ROUND((B486+C486+D486+E486+G486)/(1-I486-F486*(1+H486))*(1+H486),2),"non raggiungibile"))</f>
        <v/>
      </c>
      <c r="K486" s="9" t="n"/>
      <c r="L486" s="11">
        <f>IF(OR($A486="",K486=""),"",K486/(1+H486))</f>
        <v/>
      </c>
      <c r="M486" s="11">
        <f>IF(OR($A486="",K486=""),"",K486*F486+G486)</f>
        <v/>
      </c>
      <c r="N486" s="11">
        <f>IF(OR($A486="",K486=""),"",L486-B486-C486-D486-E486-M486)</f>
        <v/>
      </c>
      <c r="O486" s="12">
        <f>IF(OR($A486="",K486=""),"",IFERROR(N486/L486,0))</f>
        <v/>
      </c>
      <c r="P486" s="12">
        <f>IF(OR($A486="",K486=""),"",IFERROR(L486/B486-1,0))</f>
        <v/>
      </c>
    </row>
    <row r="487">
      <c r="A487" s="8" t="n"/>
      <c r="B487" s="9" t="n"/>
      <c r="C487" s="9" t="n"/>
      <c r="D487" s="9" t="n"/>
      <c r="E487" s="9" t="n"/>
      <c r="F487" s="10" t="n"/>
      <c r="G487" s="9" t="n"/>
      <c r="H487" s="10" t="n"/>
      <c r="I487" s="10" t="n"/>
      <c r="J487" s="11">
        <f>IF($A487="","",IFERROR(ROUND((B487+C487+D487+E487+G487)/(1-I487-F487*(1+H487))*(1+H487),2),"non raggiungibile"))</f>
        <v/>
      </c>
      <c r="K487" s="9" t="n"/>
      <c r="L487" s="11">
        <f>IF(OR($A487="",K487=""),"",K487/(1+H487))</f>
        <v/>
      </c>
      <c r="M487" s="11">
        <f>IF(OR($A487="",K487=""),"",K487*F487+G487)</f>
        <v/>
      </c>
      <c r="N487" s="11">
        <f>IF(OR($A487="",K487=""),"",L487-B487-C487-D487-E487-M487)</f>
        <v/>
      </c>
      <c r="O487" s="12">
        <f>IF(OR($A487="",K487=""),"",IFERROR(N487/L487,0))</f>
        <v/>
      </c>
      <c r="P487" s="12">
        <f>IF(OR($A487="",K487=""),"",IFERROR(L487/B487-1,0))</f>
        <v/>
      </c>
    </row>
    <row r="488">
      <c r="A488" s="8" t="n"/>
      <c r="B488" s="9" t="n"/>
      <c r="C488" s="9" t="n"/>
      <c r="D488" s="9" t="n"/>
      <c r="E488" s="9" t="n"/>
      <c r="F488" s="10" t="n"/>
      <c r="G488" s="9" t="n"/>
      <c r="H488" s="10" t="n"/>
      <c r="I488" s="10" t="n"/>
      <c r="J488" s="11">
        <f>IF($A488="","",IFERROR(ROUND((B488+C488+D488+E488+G488)/(1-I488-F488*(1+H488))*(1+H488),2),"non raggiungibile"))</f>
        <v/>
      </c>
      <c r="K488" s="9" t="n"/>
      <c r="L488" s="11">
        <f>IF(OR($A488="",K488=""),"",K488/(1+H488))</f>
        <v/>
      </c>
      <c r="M488" s="11">
        <f>IF(OR($A488="",K488=""),"",K488*F488+G488)</f>
        <v/>
      </c>
      <c r="N488" s="11">
        <f>IF(OR($A488="",K488=""),"",L488-B488-C488-D488-E488-M488)</f>
        <v/>
      </c>
      <c r="O488" s="12">
        <f>IF(OR($A488="",K488=""),"",IFERROR(N488/L488,0))</f>
        <v/>
      </c>
      <c r="P488" s="12">
        <f>IF(OR($A488="",K488=""),"",IFERROR(L488/B488-1,0))</f>
        <v/>
      </c>
    </row>
    <row r="489">
      <c r="A489" s="8" t="n"/>
      <c r="B489" s="9" t="n"/>
      <c r="C489" s="9" t="n"/>
      <c r="D489" s="9" t="n"/>
      <c r="E489" s="9" t="n"/>
      <c r="F489" s="10" t="n"/>
      <c r="G489" s="9" t="n"/>
      <c r="H489" s="10" t="n"/>
      <c r="I489" s="10" t="n"/>
      <c r="J489" s="11">
        <f>IF($A489="","",IFERROR(ROUND((B489+C489+D489+E489+G489)/(1-I489-F489*(1+H489))*(1+H489),2),"non raggiungibile"))</f>
        <v/>
      </c>
      <c r="K489" s="9" t="n"/>
      <c r="L489" s="11">
        <f>IF(OR($A489="",K489=""),"",K489/(1+H489))</f>
        <v/>
      </c>
      <c r="M489" s="11">
        <f>IF(OR($A489="",K489=""),"",K489*F489+G489)</f>
        <v/>
      </c>
      <c r="N489" s="11">
        <f>IF(OR($A489="",K489=""),"",L489-B489-C489-D489-E489-M489)</f>
        <v/>
      </c>
      <c r="O489" s="12">
        <f>IF(OR($A489="",K489=""),"",IFERROR(N489/L489,0))</f>
        <v/>
      </c>
      <c r="P489" s="12">
        <f>IF(OR($A489="",K489=""),"",IFERROR(L489/B489-1,0))</f>
        <v/>
      </c>
    </row>
    <row r="490">
      <c r="A490" s="8" t="n"/>
      <c r="B490" s="9" t="n"/>
      <c r="C490" s="9" t="n"/>
      <c r="D490" s="9" t="n"/>
      <c r="E490" s="9" t="n"/>
      <c r="F490" s="10" t="n"/>
      <c r="G490" s="9" t="n"/>
      <c r="H490" s="10" t="n"/>
      <c r="I490" s="10" t="n"/>
      <c r="J490" s="11">
        <f>IF($A490="","",IFERROR(ROUND((B490+C490+D490+E490+G490)/(1-I490-F490*(1+H490))*(1+H490),2),"non raggiungibile"))</f>
        <v/>
      </c>
      <c r="K490" s="9" t="n"/>
      <c r="L490" s="11">
        <f>IF(OR($A490="",K490=""),"",K490/(1+H490))</f>
        <v/>
      </c>
      <c r="M490" s="11">
        <f>IF(OR($A490="",K490=""),"",K490*F490+G490)</f>
        <v/>
      </c>
      <c r="N490" s="11">
        <f>IF(OR($A490="",K490=""),"",L490-B490-C490-D490-E490-M490)</f>
        <v/>
      </c>
      <c r="O490" s="12">
        <f>IF(OR($A490="",K490=""),"",IFERROR(N490/L490,0))</f>
        <v/>
      </c>
      <c r="P490" s="12">
        <f>IF(OR($A490="",K490=""),"",IFERROR(L490/B490-1,0))</f>
        <v/>
      </c>
    </row>
    <row r="491">
      <c r="A491" s="8" t="n"/>
      <c r="B491" s="9" t="n"/>
      <c r="C491" s="9" t="n"/>
      <c r="D491" s="9" t="n"/>
      <c r="E491" s="9" t="n"/>
      <c r="F491" s="10" t="n"/>
      <c r="G491" s="9" t="n"/>
      <c r="H491" s="10" t="n"/>
      <c r="I491" s="10" t="n"/>
      <c r="J491" s="11">
        <f>IF($A491="","",IFERROR(ROUND((B491+C491+D491+E491+G491)/(1-I491-F491*(1+H491))*(1+H491),2),"non raggiungibile"))</f>
        <v/>
      </c>
      <c r="K491" s="9" t="n"/>
      <c r="L491" s="11">
        <f>IF(OR($A491="",K491=""),"",K491/(1+H491))</f>
        <v/>
      </c>
      <c r="M491" s="11">
        <f>IF(OR($A491="",K491=""),"",K491*F491+G491)</f>
        <v/>
      </c>
      <c r="N491" s="11">
        <f>IF(OR($A491="",K491=""),"",L491-B491-C491-D491-E491-M491)</f>
        <v/>
      </c>
      <c r="O491" s="12">
        <f>IF(OR($A491="",K491=""),"",IFERROR(N491/L491,0))</f>
        <v/>
      </c>
      <c r="P491" s="12">
        <f>IF(OR($A491="",K491=""),"",IFERROR(L491/B491-1,0))</f>
        <v/>
      </c>
    </row>
    <row r="492">
      <c r="A492" s="8" t="n"/>
      <c r="B492" s="9" t="n"/>
      <c r="C492" s="9" t="n"/>
      <c r="D492" s="9" t="n"/>
      <c r="E492" s="9" t="n"/>
      <c r="F492" s="10" t="n"/>
      <c r="G492" s="9" t="n"/>
      <c r="H492" s="10" t="n"/>
      <c r="I492" s="10" t="n"/>
      <c r="J492" s="11">
        <f>IF($A492="","",IFERROR(ROUND((B492+C492+D492+E492+G492)/(1-I492-F492*(1+H492))*(1+H492),2),"non raggiungibile"))</f>
        <v/>
      </c>
      <c r="K492" s="9" t="n"/>
      <c r="L492" s="11">
        <f>IF(OR($A492="",K492=""),"",K492/(1+H492))</f>
        <v/>
      </c>
      <c r="M492" s="11">
        <f>IF(OR($A492="",K492=""),"",K492*F492+G492)</f>
        <v/>
      </c>
      <c r="N492" s="11">
        <f>IF(OR($A492="",K492=""),"",L492-B492-C492-D492-E492-M492)</f>
        <v/>
      </c>
      <c r="O492" s="12">
        <f>IF(OR($A492="",K492=""),"",IFERROR(N492/L492,0))</f>
        <v/>
      </c>
      <c r="P492" s="12">
        <f>IF(OR($A492="",K492=""),"",IFERROR(L492/B492-1,0))</f>
        <v/>
      </c>
    </row>
    <row r="493">
      <c r="A493" s="8" t="n"/>
      <c r="B493" s="9" t="n"/>
      <c r="C493" s="9" t="n"/>
      <c r="D493" s="9" t="n"/>
      <c r="E493" s="9" t="n"/>
      <c r="F493" s="10" t="n"/>
      <c r="G493" s="9" t="n"/>
      <c r="H493" s="10" t="n"/>
      <c r="I493" s="10" t="n"/>
      <c r="J493" s="11">
        <f>IF($A493="","",IFERROR(ROUND((B493+C493+D493+E493+G493)/(1-I493-F493*(1+H493))*(1+H493),2),"non raggiungibile"))</f>
        <v/>
      </c>
      <c r="K493" s="9" t="n"/>
      <c r="L493" s="11">
        <f>IF(OR($A493="",K493=""),"",K493/(1+H493))</f>
        <v/>
      </c>
      <c r="M493" s="11">
        <f>IF(OR($A493="",K493=""),"",K493*F493+G493)</f>
        <v/>
      </c>
      <c r="N493" s="11">
        <f>IF(OR($A493="",K493=""),"",L493-B493-C493-D493-E493-M493)</f>
        <v/>
      </c>
      <c r="O493" s="12">
        <f>IF(OR($A493="",K493=""),"",IFERROR(N493/L493,0))</f>
        <v/>
      </c>
      <c r="P493" s="12">
        <f>IF(OR($A493="",K493=""),"",IFERROR(L493/B493-1,0))</f>
        <v/>
      </c>
    </row>
    <row r="494">
      <c r="A494" s="8" t="n"/>
      <c r="B494" s="9" t="n"/>
      <c r="C494" s="9" t="n"/>
      <c r="D494" s="9" t="n"/>
      <c r="E494" s="9" t="n"/>
      <c r="F494" s="10" t="n"/>
      <c r="G494" s="9" t="n"/>
      <c r="H494" s="10" t="n"/>
      <c r="I494" s="10" t="n"/>
      <c r="J494" s="11">
        <f>IF($A494="","",IFERROR(ROUND((B494+C494+D494+E494+G494)/(1-I494-F494*(1+H494))*(1+H494),2),"non raggiungibile"))</f>
        <v/>
      </c>
      <c r="K494" s="9" t="n"/>
      <c r="L494" s="11">
        <f>IF(OR($A494="",K494=""),"",K494/(1+H494))</f>
        <v/>
      </c>
      <c r="M494" s="11">
        <f>IF(OR($A494="",K494=""),"",K494*F494+G494)</f>
        <v/>
      </c>
      <c r="N494" s="11">
        <f>IF(OR($A494="",K494=""),"",L494-B494-C494-D494-E494-M494)</f>
        <v/>
      </c>
      <c r="O494" s="12">
        <f>IF(OR($A494="",K494=""),"",IFERROR(N494/L494,0))</f>
        <v/>
      </c>
      <c r="P494" s="12">
        <f>IF(OR($A494="",K494=""),"",IFERROR(L494/B494-1,0))</f>
        <v/>
      </c>
    </row>
    <row r="495">
      <c r="A495" s="8" t="n"/>
      <c r="B495" s="9" t="n"/>
      <c r="C495" s="9" t="n"/>
      <c r="D495" s="9" t="n"/>
      <c r="E495" s="9" t="n"/>
      <c r="F495" s="10" t="n"/>
      <c r="G495" s="9" t="n"/>
      <c r="H495" s="10" t="n"/>
      <c r="I495" s="10" t="n"/>
      <c r="J495" s="11">
        <f>IF($A495="","",IFERROR(ROUND((B495+C495+D495+E495+G495)/(1-I495-F495*(1+H495))*(1+H495),2),"non raggiungibile"))</f>
        <v/>
      </c>
      <c r="K495" s="9" t="n"/>
      <c r="L495" s="11">
        <f>IF(OR($A495="",K495=""),"",K495/(1+H495))</f>
        <v/>
      </c>
      <c r="M495" s="11">
        <f>IF(OR($A495="",K495=""),"",K495*F495+G495)</f>
        <v/>
      </c>
      <c r="N495" s="11">
        <f>IF(OR($A495="",K495=""),"",L495-B495-C495-D495-E495-M495)</f>
        <v/>
      </c>
      <c r="O495" s="12">
        <f>IF(OR($A495="",K495=""),"",IFERROR(N495/L495,0))</f>
        <v/>
      </c>
      <c r="P495" s="12">
        <f>IF(OR($A495="",K495=""),"",IFERROR(L495/B495-1,0))</f>
        <v/>
      </c>
    </row>
    <row r="496">
      <c r="A496" s="8" t="n"/>
      <c r="B496" s="9" t="n"/>
      <c r="C496" s="9" t="n"/>
      <c r="D496" s="9" t="n"/>
      <c r="E496" s="9" t="n"/>
      <c r="F496" s="10" t="n"/>
      <c r="G496" s="9" t="n"/>
      <c r="H496" s="10" t="n"/>
      <c r="I496" s="10" t="n"/>
      <c r="J496" s="11">
        <f>IF($A496="","",IFERROR(ROUND((B496+C496+D496+E496+G496)/(1-I496-F496*(1+H496))*(1+H496),2),"non raggiungibile"))</f>
        <v/>
      </c>
      <c r="K496" s="9" t="n"/>
      <c r="L496" s="11">
        <f>IF(OR($A496="",K496=""),"",K496/(1+H496))</f>
        <v/>
      </c>
      <c r="M496" s="11">
        <f>IF(OR($A496="",K496=""),"",K496*F496+G496)</f>
        <v/>
      </c>
      <c r="N496" s="11">
        <f>IF(OR($A496="",K496=""),"",L496-B496-C496-D496-E496-M496)</f>
        <v/>
      </c>
      <c r="O496" s="12">
        <f>IF(OR($A496="",K496=""),"",IFERROR(N496/L496,0))</f>
        <v/>
      </c>
      <c r="P496" s="12">
        <f>IF(OR($A496="",K496=""),"",IFERROR(L496/B496-1,0))</f>
        <v/>
      </c>
    </row>
    <row r="497">
      <c r="A497" s="8" t="n"/>
      <c r="B497" s="9" t="n"/>
      <c r="C497" s="9" t="n"/>
      <c r="D497" s="9" t="n"/>
      <c r="E497" s="9" t="n"/>
      <c r="F497" s="10" t="n"/>
      <c r="G497" s="9" t="n"/>
      <c r="H497" s="10" t="n"/>
      <c r="I497" s="10" t="n"/>
      <c r="J497" s="11">
        <f>IF($A497="","",IFERROR(ROUND((B497+C497+D497+E497+G497)/(1-I497-F497*(1+H497))*(1+H497),2),"non raggiungibile"))</f>
        <v/>
      </c>
      <c r="K497" s="9" t="n"/>
      <c r="L497" s="11">
        <f>IF(OR($A497="",K497=""),"",K497/(1+H497))</f>
        <v/>
      </c>
      <c r="M497" s="11">
        <f>IF(OR($A497="",K497=""),"",K497*F497+G497)</f>
        <v/>
      </c>
      <c r="N497" s="11">
        <f>IF(OR($A497="",K497=""),"",L497-B497-C497-D497-E497-M497)</f>
        <v/>
      </c>
      <c r="O497" s="12">
        <f>IF(OR($A497="",K497=""),"",IFERROR(N497/L497,0))</f>
        <v/>
      </c>
      <c r="P497" s="12">
        <f>IF(OR($A497="",K497=""),"",IFERROR(L497/B497-1,0))</f>
        <v/>
      </c>
    </row>
    <row r="498">
      <c r="A498" s="8" t="n"/>
      <c r="B498" s="9" t="n"/>
      <c r="C498" s="9" t="n"/>
      <c r="D498" s="9" t="n"/>
      <c r="E498" s="9" t="n"/>
      <c r="F498" s="10" t="n"/>
      <c r="G498" s="9" t="n"/>
      <c r="H498" s="10" t="n"/>
      <c r="I498" s="10" t="n"/>
      <c r="J498" s="11">
        <f>IF($A498="","",IFERROR(ROUND((B498+C498+D498+E498+G498)/(1-I498-F498*(1+H498))*(1+H498),2),"non raggiungibile"))</f>
        <v/>
      </c>
      <c r="K498" s="9" t="n"/>
      <c r="L498" s="11">
        <f>IF(OR($A498="",K498=""),"",K498/(1+H498))</f>
        <v/>
      </c>
      <c r="M498" s="11">
        <f>IF(OR($A498="",K498=""),"",K498*F498+G498)</f>
        <v/>
      </c>
      <c r="N498" s="11">
        <f>IF(OR($A498="",K498=""),"",L498-B498-C498-D498-E498-M498)</f>
        <v/>
      </c>
      <c r="O498" s="12">
        <f>IF(OR($A498="",K498=""),"",IFERROR(N498/L498,0))</f>
        <v/>
      </c>
      <c r="P498" s="12">
        <f>IF(OR($A498="",K498=""),"",IFERROR(L498/B498-1,0))</f>
        <v/>
      </c>
    </row>
    <row r="499">
      <c r="A499" s="8" t="n"/>
      <c r="B499" s="9" t="n"/>
      <c r="C499" s="9" t="n"/>
      <c r="D499" s="9" t="n"/>
      <c r="E499" s="9" t="n"/>
      <c r="F499" s="10" t="n"/>
      <c r="G499" s="9" t="n"/>
      <c r="H499" s="10" t="n"/>
      <c r="I499" s="10" t="n"/>
      <c r="J499" s="11">
        <f>IF($A499="","",IFERROR(ROUND((B499+C499+D499+E499+G499)/(1-I499-F499*(1+H499))*(1+H499),2),"non raggiungibile"))</f>
        <v/>
      </c>
      <c r="K499" s="9" t="n"/>
      <c r="L499" s="11">
        <f>IF(OR($A499="",K499=""),"",K499/(1+H499))</f>
        <v/>
      </c>
      <c r="M499" s="11">
        <f>IF(OR($A499="",K499=""),"",K499*F499+G499)</f>
        <v/>
      </c>
      <c r="N499" s="11">
        <f>IF(OR($A499="",K499=""),"",L499-B499-C499-D499-E499-M499)</f>
        <v/>
      </c>
      <c r="O499" s="12">
        <f>IF(OR($A499="",K499=""),"",IFERROR(N499/L499,0))</f>
        <v/>
      </c>
      <c r="P499" s="12">
        <f>IF(OR($A499="",K499=""),"",IFERROR(L499/B499-1,0))</f>
        <v/>
      </c>
    </row>
    <row r="500">
      <c r="A500" s="8" t="n"/>
      <c r="B500" s="9" t="n"/>
      <c r="C500" s="9" t="n"/>
      <c r="D500" s="9" t="n"/>
      <c r="E500" s="9" t="n"/>
      <c r="F500" s="10" t="n"/>
      <c r="G500" s="9" t="n"/>
      <c r="H500" s="10" t="n"/>
      <c r="I500" s="10" t="n"/>
      <c r="J500" s="11">
        <f>IF($A500="","",IFERROR(ROUND((B500+C500+D500+E500+G500)/(1-I500-F500*(1+H500))*(1+H500),2),"non raggiungibile"))</f>
        <v/>
      </c>
      <c r="K500" s="9" t="n"/>
      <c r="L500" s="11">
        <f>IF(OR($A500="",K500=""),"",K500/(1+H500))</f>
        <v/>
      </c>
      <c r="M500" s="11">
        <f>IF(OR($A500="",K500=""),"",K500*F500+G500)</f>
        <v/>
      </c>
      <c r="N500" s="11">
        <f>IF(OR($A500="",K500=""),"",L500-B500-C500-D500-E500-M500)</f>
        <v/>
      </c>
      <c r="O500" s="12">
        <f>IF(OR($A500="",K500=""),"",IFERROR(N500/L500,0))</f>
        <v/>
      </c>
      <c r="P500" s="12">
        <f>IF(OR($A500="",K500=""),"",IFERROR(L500/B500-1,0))</f>
        <v/>
      </c>
    </row>
    <row r="501">
      <c r="A501" s="8" t="n"/>
      <c r="B501" s="9" t="n"/>
      <c r="C501" s="9" t="n"/>
      <c r="D501" s="9" t="n"/>
      <c r="E501" s="9" t="n"/>
      <c r="F501" s="10" t="n"/>
      <c r="G501" s="9" t="n"/>
      <c r="H501" s="10" t="n"/>
      <c r="I501" s="10" t="n"/>
      <c r="J501" s="11">
        <f>IF($A501="","",IFERROR(ROUND((B501+C501+D501+E501+G501)/(1-I501-F501*(1+H501))*(1+H501),2),"non raggiungibile"))</f>
        <v/>
      </c>
      <c r="K501" s="9" t="n"/>
      <c r="L501" s="11">
        <f>IF(OR($A501="",K501=""),"",K501/(1+H501))</f>
        <v/>
      </c>
      <c r="M501" s="11">
        <f>IF(OR($A501="",K501=""),"",K501*F501+G501)</f>
        <v/>
      </c>
      <c r="N501" s="11">
        <f>IF(OR($A501="",K501=""),"",L501-B501-C501-D501-E501-M501)</f>
        <v/>
      </c>
      <c r="O501" s="12">
        <f>IF(OR($A501="",K501=""),"",IFERROR(N501/L501,0))</f>
        <v/>
      </c>
      <c r="P501" s="12">
        <f>IF(OR($A501="",K501=""),"",IFERROR(L501/B501-1,0))</f>
        <v/>
      </c>
    </row>
  </sheetData>
  <conditionalFormatting sqref="N2:N501">
    <cfRule type="cellIs" priority="1" operator="lessThan" dxfId="0">
      <formula>0</formula>
    </cfRule>
  </conditionalFormatting>
  <conditionalFormatting sqref="O2:O501">
    <cfRule type="expression" priority="2" dxfId="1">
      <formula>AND(O2&lt;&gt;"",O2&gt;=I2)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Softwarekompass</dc:creator>
  <dc:title xmlns:dc="http://purl.org/dc/elements/1.1/">preiskalkulation.xlsx</dc:title>
  <dcterms:created xmlns:dcterms="http://purl.org/dc/terms/" xmlns:xsi="http://www.w3.org/2001/XMLSchema-instance" xsi:type="dcterms:W3CDTF">2026-10-27T18:14:28Z</dcterms:created>
  <dcterms:modified xmlns:dcterms="http://purl.org/dc/terms/" xmlns:xsi="http://www.w3.org/2001/XMLSchema-instance" xsi:type="dcterms:W3CDTF">2026-10-27T18:14:28Z</dcterms:modified>
</cp:coreProperties>
</file>