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Übersicht" sheetId="2" state="visible" r:id="rId2"/>
    <sheet xmlns:r="http://schemas.openxmlformats.org/officeDocument/2006/relationships" name="Gerä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yyyy-mm-dd"/>
    <numFmt numFmtId="165" formatCode="DD.MM.YYYY"/>
    <numFmt numFmtId="166" formatCode="#,##0.00 &quot;€&quot;;-#,##0.00 &quot;€&quot;;&quot;-&quot;"/>
    <numFmt numFmtId="167" formatCode="#,##0;-#,##0;&quot;-&quot;"/>
    <numFmt numFmtId="168" formatCode="0.0"/>
  </numFmts>
  <fonts count="8">
    <font>
      <name val="Calibri"/>
      <family val="2"/>
      <color theme="1"/>
      <sz val="11"/>
      <scheme val="minor"/>
    </font>
    <font>
      <name val="Arial"/>
      <b val="1"/>
      <color rgb="001E293B"/>
      <sz val="14"/>
    </font>
    <font>
      <name val="Arial"/>
      <b val="1"/>
      <color rgb="001E293B"/>
      <sz val="10"/>
    </font>
    <font>
      <name val="Arial"/>
      <color rgb="001E293B"/>
      <sz val="10"/>
    </font>
    <font>
      <name val="Arial"/>
      <color rgb="000000FF"/>
      <sz val="10"/>
    </font>
    <font>
      <name val="Arial"/>
      <color rgb="00000000"/>
      <sz val="10"/>
    </font>
    <font>
      <name val="Arial"/>
      <i val="1"/>
      <color rgb="0064748B"/>
      <sz val="9"/>
    </font>
    <font>
      <name val="Arial"/>
      <b val="1"/>
      <color rgb="00FFFFFF"/>
      <sz val="10"/>
    </font>
  </fonts>
  <fills count="6">
    <fill>
      <patternFill/>
    </fill>
    <fill>
      <patternFill patternType="gray125"/>
    </fill>
    <fill>
      <patternFill patternType="solid">
        <fgColor rgb="00FFF5CC"/>
      </patternFill>
    </fill>
    <fill>
      <patternFill patternType="solid">
        <fgColor rgb="00F3F4F8"/>
      </patternFill>
    </fill>
    <fill>
      <patternFill patternType="solid">
        <fgColor rgb="004F46E5"/>
      </patternFill>
    </fill>
    <fill>
      <patternFill patternType="solid">
        <fgColor rgb="00E8EAFD"/>
      </patternFill>
    </fill>
  </fills>
  <borders count="2">
    <border>
      <left/>
      <right/>
      <top/>
      <bottom/>
      <diagonal/>
    </border>
    <border>
      <left style="thin">
        <color rgb="00D6DAE4"/>
      </left>
      <right style="thin">
        <color rgb="00D6DAE4"/>
      </right>
      <top style="thin">
        <color rgb="00D6DAE4"/>
      </top>
      <bottom style="thin">
        <color rgb="00D6DAE4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2" borderId="0" pivotButton="0" quotePrefix="0" xfId="0"/>
    <xf numFmtId="0" fontId="5" fillId="3" borderId="0" pivotButton="0" quotePrefix="0" xfId="0"/>
    <xf numFmtId="0" fontId="6" fillId="0" borderId="0" pivotButton="0" quotePrefix="0" xfId="0"/>
    <xf numFmtId="167" fontId="5" fillId="5" borderId="0" pivotButton="0" quotePrefix="0" xfId="0"/>
    <xf numFmtId="166" fontId="5" fillId="5" borderId="0" pivotButton="0" quotePrefix="0" xfId="0"/>
    <xf numFmtId="168" fontId="5" fillId="5" borderId="0" pivotButton="0" quotePrefix="0" xfId="0"/>
    <xf numFmtId="0" fontId="7" fillId="4" borderId="1" applyAlignment="1" pivotButton="0" quotePrefix="0" xfId="0">
      <alignment vertical="center" wrapText="1"/>
    </xf>
    <xf numFmtId="165" fontId="4" fillId="2" borderId="1" pivotButton="0" quotePrefix="0" xfId="0"/>
    <xf numFmtId="0" fontId="4" fillId="2" borderId="1" pivotButton="0" quotePrefix="0" xfId="0"/>
    <xf numFmtId="49" fontId="4" fillId="2" borderId="1" pivotButton="0" quotePrefix="0" xfId="0"/>
    <xf numFmtId="166" fontId="4" fillId="2" borderId="1" pivotButton="0" quotePrefix="0" xfId="0"/>
    <xf numFmtId="0" fontId="5" fillId="3" borderId="1" pivotButton="0" quotePrefix="0" xfId="0"/>
    <xf numFmtId="167" fontId="5" fillId="3" borderId="1" pivotButton="0" quotePrefix="0" xfId="0"/>
  </cellXfs>
  <cellStyles count="1">
    <cellStyle name="Normal" xfId="0" builtinId="0" hidden="0"/>
  </cellStyles>
  <dxfs count="1">
    <dxf>
      <fill>
        <patternFill patternType="solid">
          <fgColor rgb="00FDE2E1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IMEI- und Seriennummernliste</t>
        </is>
      </c>
    </row>
    <row r="3">
      <c r="A3" s="2" t="inlineStr">
        <is>
          <t>So funktioniert die Vorlage</t>
        </is>
      </c>
    </row>
    <row r="4">
      <c r="A4" s="3" t="inlineStr">
        <is>
          <t>1. Erfasse jedes Gerät beim Wareneingang mit IMEI bzw. Seriennummer, Zustand und Einkaufspreis.</t>
        </is>
      </c>
    </row>
    <row r="5">
      <c r="A5" s="3" t="inlineStr">
        <is>
          <t>2. Beim Verkauf trägst du Datum, Kanal und Verkaufspreis nach – Status und Standtage werden berechnet.</t>
        </is>
      </c>
    </row>
    <row r="6">
      <c r="A6" s="3" t="inlineStr">
        <is>
          <t>3. Die Spalte „Prüfung“ meldet doppelte Nummern und IMEIs, die nicht aus genau 15 Ziffern bestehen.</t>
        </is>
      </c>
    </row>
    <row r="7">
      <c r="A7" s="3" t="inlineStr">
        <is>
          <t>4. Für differenzbesteuerte Ware dokumentierst du Ankauf (z. B. von Privat) und Beleg – das brauchst du für die Aufzeichnungen nach § 25a Abs. 6 UStG.</t>
        </is>
      </c>
    </row>
    <row r="8">
      <c r="A8" s="3" t="inlineStr">
        <is>
          <t>Hinweis: Die Prüfung erkennt Tippfehler in der Länge, prüft aber nicht die IMEI-Prüfziffer.</t>
        </is>
      </c>
    </row>
    <row r="10">
      <c r="A10" s="2" t="inlineStr">
        <is>
          <t>Legende</t>
        </is>
      </c>
    </row>
    <row r="11">
      <c r="A11" s="4" t="inlineStr">
        <is>
          <t>Gelb + blaue Schrift: hier eintragen</t>
        </is>
      </c>
    </row>
    <row r="12">
      <c r="A12" s="5" t="inlineStr">
        <is>
          <t>Grau + schwarze Schrift: wird berechnet – bitte nicht überschreiben</t>
        </is>
      </c>
    </row>
    <row r="14">
      <c r="A14" s="6" t="inlineStr">
        <is>
          <t>Stand: 27.10.2026 · Softwarekompass · kostenlose Vorlage, keine Steuer- oder Rechtsberatung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8" customWidth="1" min="2" max="2"/>
  </cols>
  <sheetData>
    <row r="1">
      <c r="A1" s="1" t="inlineStr">
        <is>
          <t>Übersicht</t>
        </is>
      </c>
    </row>
    <row r="3">
      <c r="A3" s="2" t="inlineStr">
        <is>
          <t>Geräte im Lager</t>
        </is>
      </c>
      <c r="B3" s="7">
        <f>COUNTIF(Geräte!O2:O501,"Lager")</f>
        <v/>
      </c>
    </row>
    <row r="4">
      <c r="A4" s="2" t="inlineStr">
        <is>
          <t>Lagerwert (Einkauf)</t>
        </is>
      </c>
      <c r="B4" s="8">
        <f>SUMIFS(Geräte!H2:H501,Geräte!O2:O501,"Lager")</f>
        <v/>
      </c>
    </row>
    <row r="5">
      <c r="A5" s="2" t="inlineStr">
        <is>
          <t>Verkaufte Geräte</t>
        </is>
      </c>
      <c r="B5" s="7">
        <f>COUNTIF(Geräte!O2:O501,"Verkauft")</f>
        <v/>
      </c>
    </row>
    <row r="6">
      <c r="A6" s="2" t="inlineStr">
        <is>
          <t>Umsatz verkaufte Geräte (brutto)</t>
        </is>
      </c>
      <c r="B6" s="8">
        <f>SUMIFS(Geräte!N2:N501,Geräte!O2:O501,"Verkauft")</f>
        <v/>
      </c>
    </row>
    <row r="7">
      <c r="A7" s="2" t="inlineStr">
        <is>
          <t>Ø Standtage verkaufter Geräte</t>
        </is>
      </c>
      <c r="B7" s="9">
        <f>IFERROR(AVERAGEIFS(Geräte!P2:P501,Geräte!O2:O501,"Verkauft"),0)</f>
        <v/>
      </c>
    </row>
    <row r="8">
      <c r="A8" s="2" t="inlineStr">
        <is>
          <t>Auffällige Nummern</t>
        </is>
      </c>
      <c r="B8" s="7">
        <f>COUNTIF(Geräte!Q2:Q501,"doppelt")+COUNTIF(Geräte!Q2:Q501,"Länge prüfen")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Q50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2" customWidth="1" min="2" max="2"/>
    <col width="20" customWidth="1" min="3" max="3"/>
    <col width="9" customWidth="1" min="4" max="4"/>
    <col width="10" customWidth="1" min="5" max="5"/>
    <col width="19" customWidth="1" min="6" max="6"/>
    <col width="10" customWidth="1" min="7" max="7"/>
    <col width="12" customWidth="1" min="8" max="8"/>
    <col width="16" customWidth="1" min="9" max="9"/>
    <col width="12" customWidth="1" min="10" max="10"/>
    <col width="12" customWidth="1" min="11" max="11"/>
    <col width="12" customWidth="1" min="12" max="12"/>
    <col width="12" customWidth="1" min="13" max="13"/>
    <col width="13" customWidth="1" min="14" max="14"/>
    <col width="10" customWidth="1" min="15" max="15"/>
    <col width="10" customWidth="1" min="16" max="16"/>
    <col width="14" customWidth="1" min="17" max="17"/>
  </cols>
  <sheetData>
    <row r="1" ht="32" customHeight="1">
      <c r="A1" s="10" t="inlineStr">
        <is>
          <t>Eingang</t>
        </is>
      </c>
      <c r="B1" s="10" t="inlineStr">
        <is>
          <t>Hersteller</t>
        </is>
      </c>
      <c r="C1" s="10" t="inlineStr">
        <is>
          <t>Modell</t>
        </is>
      </c>
      <c r="D1" s="10" t="inlineStr">
        <is>
          <t>Speicher</t>
        </is>
      </c>
      <c r="E1" s="10" t="inlineStr">
        <is>
          <t>Farbe</t>
        </is>
      </c>
      <c r="F1" s="10" t="inlineStr">
        <is>
          <t>IMEI / Seriennummer</t>
        </is>
      </c>
      <c r="G1" s="10" t="inlineStr">
        <is>
          <t>Zustand</t>
        </is>
      </c>
      <c r="H1" s="10" t="inlineStr">
        <is>
          <t>Einkaufspreis</t>
        </is>
      </c>
      <c r="I1" s="10" t="inlineStr">
        <is>
          <t>Angekauft von</t>
        </is>
      </c>
      <c r="J1" s="10" t="inlineStr">
        <is>
          <t>Ankaufbeleg</t>
        </is>
      </c>
      <c r="K1" s="10" t="inlineStr">
        <is>
          <t>Besteuerung</t>
        </is>
      </c>
      <c r="L1" s="10" t="inlineStr">
        <is>
          <t>Verkaufsdatum</t>
        </is>
      </c>
      <c r="M1" s="10" t="inlineStr">
        <is>
          <t>Kanal</t>
        </is>
      </c>
      <c r="N1" s="10" t="inlineStr">
        <is>
          <t>Verkaufspreis brutto</t>
        </is>
      </c>
      <c r="O1" s="10" t="inlineStr">
        <is>
          <t>Status</t>
        </is>
      </c>
      <c r="P1" s="10" t="inlineStr">
        <is>
          <t>Standtage</t>
        </is>
      </c>
      <c r="Q1" s="10" t="inlineStr">
        <is>
          <t>Prüfung</t>
        </is>
      </c>
    </row>
    <row r="2">
      <c r="A2" s="11" t="n">
        <v>46296</v>
      </c>
      <c r="B2" s="12" t="inlineStr">
        <is>
          <t>Apple</t>
        </is>
      </c>
      <c r="C2" s="12" t="inlineStr">
        <is>
          <t>iPhone 13</t>
        </is>
      </c>
      <c r="D2" s="12" t="inlineStr">
        <is>
          <t>128 GB</t>
        </is>
      </c>
      <c r="E2" s="12" t="inlineStr">
        <is>
          <t>Blau</t>
        </is>
      </c>
      <c r="F2" s="13" t="inlineStr">
        <is>
          <t>356938035643809</t>
        </is>
      </c>
      <c r="G2" s="12" t="inlineStr">
        <is>
          <t>B</t>
        </is>
      </c>
      <c r="H2" s="14" t="n">
        <v>310</v>
      </c>
      <c r="I2" s="12" t="inlineStr">
        <is>
          <t>Privat</t>
        </is>
      </c>
      <c r="J2" s="12" t="inlineStr">
        <is>
          <t>AK-2026-118</t>
        </is>
      </c>
      <c r="K2" s="12" t="inlineStr">
        <is>
          <t>Differenz</t>
        </is>
      </c>
      <c r="L2" s="11" t="n">
        <v>46307</v>
      </c>
      <c r="M2" s="12" t="inlineStr">
        <is>
          <t>eBay</t>
        </is>
      </c>
      <c r="N2" s="14" t="n">
        <v>429</v>
      </c>
      <c r="O2" s="15">
        <f>IF($F2="","",IF($L2="","Lager","Verkauft"))</f>
        <v/>
      </c>
      <c r="P2" s="16">
        <f>IF(OR($F2="",$A2=""),"",IF($L2="",TODAY()-$A2,$L2-$A2))</f>
        <v/>
      </c>
      <c r="Q2" s="15">
        <f>IF($F2="","",IF(COUNTIF($F$2:$F$501,$F2)&gt;1,"doppelt",IF(AND(LEN($F2)=15,ISNUMBER(--$F2)),"IMEI ok",IF(ISNUMBER(--$F2),"Länge prüfen","Seriennr."))))</f>
        <v/>
      </c>
    </row>
    <row r="3">
      <c r="A3" s="11" t="n">
        <v>46303</v>
      </c>
      <c r="B3" s="12" t="inlineStr">
        <is>
          <t>Sony</t>
        </is>
      </c>
      <c r="C3" s="12" t="inlineStr">
        <is>
          <t>PlayStation 5</t>
        </is>
      </c>
      <c r="D3" s="12" t="inlineStr">
        <is>
          <t>825 GB</t>
        </is>
      </c>
      <c r="E3" s="12" t="inlineStr">
        <is>
          <t>Weiß</t>
        </is>
      </c>
      <c r="F3" s="13" t="inlineStr">
        <is>
          <t>E12345678901</t>
        </is>
      </c>
      <c r="G3" s="12" t="inlineStr">
        <is>
          <t>A</t>
        </is>
      </c>
      <c r="H3" s="14" t="n">
        <v>280</v>
      </c>
      <c r="I3" s="12" t="inlineStr">
        <is>
          <t>Privat</t>
        </is>
      </c>
      <c r="J3" s="12" t="inlineStr">
        <is>
          <t>AK-2026-131</t>
        </is>
      </c>
      <c r="K3" s="12" t="inlineStr">
        <is>
          <t>Differenz</t>
        </is>
      </c>
      <c r="L3" s="11" t="n"/>
      <c r="M3" s="12" t="n"/>
      <c r="N3" s="14" t="n"/>
      <c r="O3" s="15">
        <f>IF($F3="","",IF($L3="","Lager","Verkauft"))</f>
        <v/>
      </c>
      <c r="P3" s="16">
        <f>IF(OR($F3="",$A3=""),"",IF($L3="",TODAY()-$A3,$L3-$A3))</f>
        <v/>
      </c>
      <c r="Q3" s="15">
        <f>IF($F3="","",IF(COUNTIF($F$2:$F$501,$F3)&gt;1,"doppelt",IF(AND(LEN($F3)=15,ISNUMBER(--$F3)),"IMEI ok",IF(ISNUMBER(--$F3),"Länge prüfen","Seriennr."))))</f>
        <v/>
      </c>
    </row>
    <row r="4">
      <c r="A4" s="11" t="n"/>
      <c r="B4" s="12" t="n"/>
      <c r="C4" s="12" t="n"/>
      <c r="D4" s="12" t="n"/>
      <c r="E4" s="12" t="n"/>
      <c r="F4" s="13" t="n"/>
      <c r="G4" s="12" t="n"/>
      <c r="H4" s="14" t="n"/>
      <c r="I4" s="12" t="n"/>
      <c r="J4" s="12" t="n"/>
      <c r="K4" s="12" t="n"/>
      <c r="L4" s="11" t="n"/>
      <c r="M4" s="12" t="n"/>
      <c r="N4" s="14" t="n"/>
      <c r="O4" s="15">
        <f>IF($F4="","",IF($L4="","Lager","Verkauft"))</f>
        <v/>
      </c>
      <c r="P4" s="16">
        <f>IF(OR($F4="",$A4=""),"",IF($L4="",TODAY()-$A4,$L4-$A4))</f>
        <v/>
      </c>
      <c r="Q4" s="15">
        <f>IF($F4="","",IF(COUNTIF($F$2:$F$501,$F4)&gt;1,"doppelt",IF(AND(LEN($F4)=15,ISNUMBER(--$F4)),"IMEI ok",IF(ISNUMBER(--$F4),"Länge prüfen","Seriennr."))))</f>
        <v/>
      </c>
    </row>
    <row r="5">
      <c r="A5" s="11" t="n"/>
      <c r="B5" s="12" t="n"/>
      <c r="C5" s="12" t="n"/>
      <c r="D5" s="12" t="n"/>
      <c r="E5" s="12" t="n"/>
      <c r="F5" s="13" t="n"/>
      <c r="G5" s="12" t="n"/>
      <c r="H5" s="14" t="n"/>
      <c r="I5" s="12" t="n"/>
      <c r="J5" s="12" t="n"/>
      <c r="K5" s="12" t="n"/>
      <c r="L5" s="11" t="n"/>
      <c r="M5" s="12" t="n"/>
      <c r="N5" s="14" t="n"/>
      <c r="O5" s="15">
        <f>IF($F5="","",IF($L5="","Lager","Verkauft"))</f>
        <v/>
      </c>
      <c r="P5" s="16">
        <f>IF(OR($F5="",$A5=""),"",IF($L5="",TODAY()-$A5,$L5-$A5))</f>
        <v/>
      </c>
      <c r="Q5" s="15">
        <f>IF($F5="","",IF(COUNTIF($F$2:$F$501,$F5)&gt;1,"doppelt",IF(AND(LEN($F5)=15,ISNUMBER(--$F5)),"IMEI ok",IF(ISNUMBER(--$F5),"Länge prüfen","Seriennr."))))</f>
        <v/>
      </c>
    </row>
    <row r="6">
      <c r="A6" s="11" t="n"/>
      <c r="B6" s="12" t="n"/>
      <c r="C6" s="12" t="n"/>
      <c r="D6" s="12" t="n"/>
      <c r="E6" s="12" t="n"/>
      <c r="F6" s="13" t="n"/>
      <c r="G6" s="12" t="n"/>
      <c r="H6" s="14" t="n"/>
      <c r="I6" s="12" t="n"/>
      <c r="J6" s="12" t="n"/>
      <c r="K6" s="12" t="n"/>
      <c r="L6" s="11" t="n"/>
      <c r="M6" s="12" t="n"/>
      <c r="N6" s="14" t="n"/>
      <c r="O6" s="15">
        <f>IF($F6="","",IF($L6="","Lager","Verkauft"))</f>
        <v/>
      </c>
      <c r="P6" s="16">
        <f>IF(OR($F6="",$A6=""),"",IF($L6="",TODAY()-$A6,$L6-$A6))</f>
        <v/>
      </c>
      <c r="Q6" s="15">
        <f>IF($F6="","",IF(COUNTIF($F$2:$F$501,$F6)&gt;1,"doppelt",IF(AND(LEN($F6)=15,ISNUMBER(--$F6)),"IMEI ok",IF(ISNUMBER(--$F6),"Länge prüfen","Seriennr."))))</f>
        <v/>
      </c>
    </row>
    <row r="7">
      <c r="A7" s="11" t="n"/>
      <c r="B7" s="12" t="n"/>
      <c r="C7" s="12" t="n"/>
      <c r="D7" s="12" t="n"/>
      <c r="E7" s="12" t="n"/>
      <c r="F7" s="13" t="n"/>
      <c r="G7" s="12" t="n"/>
      <c r="H7" s="14" t="n"/>
      <c r="I7" s="12" t="n"/>
      <c r="J7" s="12" t="n"/>
      <c r="K7" s="12" t="n"/>
      <c r="L7" s="11" t="n"/>
      <c r="M7" s="12" t="n"/>
      <c r="N7" s="14" t="n"/>
      <c r="O7" s="15">
        <f>IF($F7="","",IF($L7="","Lager","Verkauft"))</f>
        <v/>
      </c>
      <c r="P7" s="16">
        <f>IF(OR($F7="",$A7=""),"",IF($L7="",TODAY()-$A7,$L7-$A7))</f>
        <v/>
      </c>
      <c r="Q7" s="15">
        <f>IF($F7="","",IF(COUNTIF($F$2:$F$501,$F7)&gt;1,"doppelt",IF(AND(LEN($F7)=15,ISNUMBER(--$F7)),"IMEI ok",IF(ISNUMBER(--$F7),"Länge prüfen","Seriennr."))))</f>
        <v/>
      </c>
    </row>
    <row r="8">
      <c r="A8" s="11" t="n"/>
      <c r="B8" s="12" t="n"/>
      <c r="C8" s="12" t="n"/>
      <c r="D8" s="12" t="n"/>
      <c r="E8" s="12" t="n"/>
      <c r="F8" s="13" t="n"/>
      <c r="G8" s="12" t="n"/>
      <c r="H8" s="14" t="n"/>
      <c r="I8" s="12" t="n"/>
      <c r="J8" s="12" t="n"/>
      <c r="K8" s="12" t="n"/>
      <c r="L8" s="11" t="n"/>
      <c r="M8" s="12" t="n"/>
      <c r="N8" s="14" t="n"/>
      <c r="O8" s="15">
        <f>IF($F8="","",IF($L8="","Lager","Verkauft"))</f>
        <v/>
      </c>
      <c r="P8" s="16">
        <f>IF(OR($F8="",$A8=""),"",IF($L8="",TODAY()-$A8,$L8-$A8))</f>
        <v/>
      </c>
      <c r="Q8" s="15">
        <f>IF($F8="","",IF(COUNTIF($F$2:$F$501,$F8)&gt;1,"doppelt",IF(AND(LEN($F8)=15,ISNUMBER(--$F8)),"IMEI ok",IF(ISNUMBER(--$F8),"Länge prüfen","Seriennr."))))</f>
        <v/>
      </c>
    </row>
    <row r="9">
      <c r="A9" s="11" t="n"/>
      <c r="B9" s="12" t="n"/>
      <c r="C9" s="12" t="n"/>
      <c r="D9" s="12" t="n"/>
      <c r="E9" s="12" t="n"/>
      <c r="F9" s="13" t="n"/>
      <c r="G9" s="12" t="n"/>
      <c r="H9" s="14" t="n"/>
      <c r="I9" s="12" t="n"/>
      <c r="J9" s="12" t="n"/>
      <c r="K9" s="12" t="n"/>
      <c r="L9" s="11" t="n"/>
      <c r="M9" s="12" t="n"/>
      <c r="N9" s="14" t="n"/>
      <c r="O9" s="15">
        <f>IF($F9="","",IF($L9="","Lager","Verkauft"))</f>
        <v/>
      </c>
      <c r="P9" s="16">
        <f>IF(OR($F9="",$A9=""),"",IF($L9="",TODAY()-$A9,$L9-$A9))</f>
        <v/>
      </c>
      <c r="Q9" s="15">
        <f>IF($F9="","",IF(COUNTIF($F$2:$F$501,$F9)&gt;1,"doppelt",IF(AND(LEN($F9)=15,ISNUMBER(--$F9)),"IMEI ok",IF(ISNUMBER(--$F9),"Länge prüfen","Seriennr."))))</f>
        <v/>
      </c>
    </row>
    <row r="10">
      <c r="A10" s="11" t="n"/>
      <c r="B10" s="12" t="n"/>
      <c r="C10" s="12" t="n"/>
      <c r="D10" s="12" t="n"/>
      <c r="E10" s="12" t="n"/>
      <c r="F10" s="13" t="n"/>
      <c r="G10" s="12" t="n"/>
      <c r="H10" s="14" t="n"/>
      <c r="I10" s="12" t="n"/>
      <c r="J10" s="12" t="n"/>
      <c r="K10" s="12" t="n"/>
      <c r="L10" s="11" t="n"/>
      <c r="M10" s="12" t="n"/>
      <c r="N10" s="14" t="n"/>
      <c r="O10" s="15">
        <f>IF($F10="","",IF($L10="","Lager","Verkauft"))</f>
        <v/>
      </c>
      <c r="P10" s="16">
        <f>IF(OR($F10="",$A10=""),"",IF($L10="",TODAY()-$A10,$L10-$A10))</f>
        <v/>
      </c>
      <c r="Q10" s="15">
        <f>IF($F10="","",IF(COUNTIF($F$2:$F$501,$F10)&gt;1,"doppelt",IF(AND(LEN($F10)=15,ISNUMBER(--$F10)),"IMEI ok",IF(ISNUMBER(--$F10),"Länge prüfen","Seriennr."))))</f>
        <v/>
      </c>
    </row>
    <row r="11">
      <c r="A11" s="11" t="n"/>
      <c r="B11" s="12" t="n"/>
      <c r="C11" s="12" t="n"/>
      <c r="D11" s="12" t="n"/>
      <c r="E11" s="12" t="n"/>
      <c r="F11" s="13" t="n"/>
      <c r="G11" s="12" t="n"/>
      <c r="H11" s="14" t="n"/>
      <c r="I11" s="12" t="n"/>
      <c r="J11" s="12" t="n"/>
      <c r="K11" s="12" t="n"/>
      <c r="L11" s="11" t="n"/>
      <c r="M11" s="12" t="n"/>
      <c r="N11" s="14" t="n"/>
      <c r="O11" s="15">
        <f>IF($F11="","",IF($L11="","Lager","Verkauft"))</f>
        <v/>
      </c>
      <c r="P11" s="16">
        <f>IF(OR($F11="",$A11=""),"",IF($L11="",TODAY()-$A11,$L11-$A11))</f>
        <v/>
      </c>
      <c r="Q11" s="15">
        <f>IF($F11="","",IF(COUNTIF($F$2:$F$501,$F11)&gt;1,"doppelt",IF(AND(LEN($F11)=15,ISNUMBER(--$F11)),"IMEI ok",IF(ISNUMBER(--$F11),"Länge prüfen","Seriennr."))))</f>
        <v/>
      </c>
    </row>
    <row r="12">
      <c r="A12" s="11" t="n"/>
      <c r="B12" s="12" t="n"/>
      <c r="C12" s="12" t="n"/>
      <c r="D12" s="12" t="n"/>
      <c r="E12" s="12" t="n"/>
      <c r="F12" s="13" t="n"/>
      <c r="G12" s="12" t="n"/>
      <c r="H12" s="14" t="n"/>
      <c r="I12" s="12" t="n"/>
      <c r="J12" s="12" t="n"/>
      <c r="K12" s="12" t="n"/>
      <c r="L12" s="11" t="n"/>
      <c r="M12" s="12" t="n"/>
      <c r="N12" s="14" t="n"/>
      <c r="O12" s="15">
        <f>IF($F12="","",IF($L12="","Lager","Verkauft"))</f>
        <v/>
      </c>
      <c r="P12" s="16">
        <f>IF(OR($F12="",$A12=""),"",IF($L12="",TODAY()-$A12,$L12-$A12))</f>
        <v/>
      </c>
      <c r="Q12" s="15">
        <f>IF($F12="","",IF(COUNTIF($F$2:$F$501,$F12)&gt;1,"doppelt",IF(AND(LEN($F12)=15,ISNUMBER(--$F12)),"IMEI ok",IF(ISNUMBER(--$F12),"Länge prüfen","Seriennr."))))</f>
        <v/>
      </c>
    </row>
    <row r="13">
      <c r="A13" s="11" t="n"/>
      <c r="B13" s="12" t="n"/>
      <c r="C13" s="12" t="n"/>
      <c r="D13" s="12" t="n"/>
      <c r="E13" s="12" t="n"/>
      <c r="F13" s="13" t="n"/>
      <c r="G13" s="12" t="n"/>
      <c r="H13" s="14" t="n"/>
      <c r="I13" s="12" t="n"/>
      <c r="J13" s="12" t="n"/>
      <c r="K13" s="12" t="n"/>
      <c r="L13" s="11" t="n"/>
      <c r="M13" s="12" t="n"/>
      <c r="N13" s="14" t="n"/>
      <c r="O13" s="15">
        <f>IF($F13="","",IF($L13="","Lager","Verkauft"))</f>
        <v/>
      </c>
      <c r="P13" s="16">
        <f>IF(OR($F13="",$A13=""),"",IF($L13="",TODAY()-$A13,$L13-$A13))</f>
        <v/>
      </c>
      <c r="Q13" s="15">
        <f>IF($F13="","",IF(COUNTIF($F$2:$F$501,$F13)&gt;1,"doppelt",IF(AND(LEN($F13)=15,ISNUMBER(--$F13)),"IMEI ok",IF(ISNUMBER(--$F13),"Länge prüfen","Seriennr."))))</f>
        <v/>
      </c>
    </row>
    <row r="14">
      <c r="A14" s="11" t="n"/>
      <c r="B14" s="12" t="n"/>
      <c r="C14" s="12" t="n"/>
      <c r="D14" s="12" t="n"/>
      <c r="E14" s="12" t="n"/>
      <c r="F14" s="13" t="n"/>
      <c r="G14" s="12" t="n"/>
      <c r="H14" s="14" t="n"/>
      <c r="I14" s="12" t="n"/>
      <c r="J14" s="12" t="n"/>
      <c r="K14" s="12" t="n"/>
      <c r="L14" s="11" t="n"/>
      <c r="M14" s="12" t="n"/>
      <c r="N14" s="14" t="n"/>
      <c r="O14" s="15">
        <f>IF($F14="","",IF($L14="","Lager","Verkauft"))</f>
        <v/>
      </c>
      <c r="P14" s="16">
        <f>IF(OR($F14="",$A14=""),"",IF($L14="",TODAY()-$A14,$L14-$A14))</f>
        <v/>
      </c>
      <c r="Q14" s="15">
        <f>IF($F14="","",IF(COUNTIF($F$2:$F$501,$F14)&gt;1,"doppelt",IF(AND(LEN($F14)=15,ISNUMBER(--$F14)),"IMEI ok",IF(ISNUMBER(--$F14),"Länge prüfen","Seriennr."))))</f>
        <v/>
      </c>
    </row>
    <row r="15">
      <c r="A15" s="11" t="n"/>
      <c r="B15" s="12" t="n"/>
      <c r="C15" s="12" t="n"/>
      <c r="D15" s="12" t="n"/>
      <c r="E15" s="12" t="n"/>
      <c r="F15" s="13" t="n"/>
      <c r="G15" s="12" t="n"/>
      <c r="H15" s="14" t="n"/>
      <c r="I15" s="12" t="n"/>
      <c r="J15" s="12" t="n"/>
      <c r="K15" s="12" t="n"/>
      <c r="L15" s="11" t="n"/>
      <c r="M15" s="12" t="n"/>
      <c r="N15" s="14" t="n"/>
      <c r="O15" s="15">
        <f>IF($F15="","",IF($L15="","Lager","Verkauft"))</f>
        <v/>
      </c>
      <c r="P15" s="16">
        <f>IF(OR($F15="",$A15=""),"",IF($L15="",TODAY()-$A15,$L15-$A15))</f>
        <v/>
      </c>
      <c r="Q15" s="15">
        <f>IF($F15="","",IF(COUNTIF($F$2:$F$501,$F15)&gt;1,"doppelt",IF(AND(LEN($F15)=15,ISNUMBER(--$F15)),"IMEI ok",IF(ISNUMBER(--$F15),"Länge prüfen","Seriennr."))))</f>
        <v/>
      </c>
    </row>
    <row r="16">
      <c r="A16" s="11" t="n"/>
      <c r="B16" s="12" t="n"/>
      <c r="C16" s="12" t="n"/>
      <c r="D16" s="12" t="n"/>
      <c r="E16" s="12" t="n"/>
      <c r="F16" s="13" t="n"/>
      <c r="G16" s="12" t="n"/>
      <c r="H16" s="14" t="n"/>
      <c r="I16" s="12" t="n"/>
      <c r="J16" s="12" t="n"/>
      <c r="K16" s="12" t="n"/>
      <c r="L16" s="11" t="n"/>
      <c r="M16" s="12" t="n"/>
      <c r="N16" s="14" t="n"/>
      <c r="O16" s="15">
        <f>IF($F16="","",IF($L16="","Lager","Verkauft"))</f>
        <v/>
      </c>
      <c r="P16" s="16">
        <f>IF(OR($F16="",$A16=""),"",IF($L16="",TODAY()-$A16,$L16-$A16))</f>
        <v/>
      </c>
      <c r="Q16" s="15">
        <f>IF($F16="","",IF(COUNTIF($F$2:$F$501,$F16)&gt;1,"doppelt",IF(AND(LEN($F16)=15,ISNUMBER(--$F16)),"IMEI ok",IF(ISNUMBER(--$F16),"Länge prüfen","Seriennr."))))</f>
        <v/>
      </c>
    </row>
    <row r="17">
      <c r="A17" s="11" t="n"/>
      <c r="B17" s="12" t="n"/>
      <c r="C17" s="12" t="n"/>
      <c r="D17" s="12" t="n"/>
      <c r="E17" s="12" t="n"/>
      <c r="F17" s="13" t="n"/>
      <c r="G17" s="12" t="n"/>
      <c r="H17" s="14" t="n"/>
      <c r="I17" s="12" t="n"/>
      <c r="J17" s="12" t="n"/>
      <c r="K17" s="12" t="n"/>
      <c r="L17" s="11" t="n"/>
      <c r="M17" s="12" t="n"/>
      <c r="N17" s="14" t="n"/>
      <c r="O17" s="15">
        <f>IF($F17="","",IF($L17="","Lager","Verkauft"))</f>
        <v/>
      </c>
      <c r="P17" s="16">
        <f>IF(OR($F17="",$A17=""),"",IF($L17="",TODAY()-$A17,$L17-$A17))</f>
        <v/>
      </c>
      <c r="Q17" s="15">
        <f>IF($F17="","",IF(COUNTIF($F$2:$F$501,$F17)&gt;1,"doppelt",IF(AND(LEN($F17)=15,ISNUMBER(--$F17)),"IMEI ok",IF(ISNUMBER(--$F17),"Länge prüfen","Seriennr."))))</f>
        <v/>
      </c>
    </row>
    <row r="18">
      <c r="A18" s="11" t="n"/>
      <c r="B18" s="12" t="n"/>
      <c r="C18" s="12" t="n"/>
      <c r="D18" s="12" t="n"/>
      <c r="E18" s="12" t="n"/>
      <c r="F18" s="13" t="n"/>
      <c r="G18" s="12" t="n"/>
      <c r="H18" s="14" t="n"/>
      <c r="I18" s="12" t="n"/>
      <c r="J18" s="12" t="n"/>
      <c r="K18" s="12" t="n"/>
      <c r="L18" s="11" t="n"/>
      <c r="M18" s="12" t="n"/>
      <c r="N18" s="14" t="n"/>
      <c r="O18" s="15">
        <f>IF($F18="","",IF($L18="","Lager","Verkauft"))</f>
        <v/>
      </c>
      <c r="P18" s="16">
        <f>IF(OR($F18="",$A18=""),"",IF($L18="",TODAY()-$A18,$L18-$A18))</f>
        <v/>
      </c>
      <c r="Q18" s="15">
        <f>IF($F18="","",IF(COUNTIF($F$2:$F$501,$F18)&gt;1,"doppelt",IF(AND(LEN($F18)=15,ISNUMBER(--$F18)),"IMEI ok",IF(ISNUMBER(--$F18),"Länge prüfen","Seriennr."))))</f>
        <v/>
      </c>
    </row>
    <row r="19">
      <c r="A19" s="11" t="n"/>
      <c r="B19" s="12" t="n"/>
      <c r="C19" s="12" t="n"/>
      <c r="D19" s="12" t="n"/>
      <c r="E19" s="12" t="n"/>
      <c r="F19" s="13" t="n"/>
      <c r="G19" s="12" t="n"/>
      <c r="H19" s="14" t="n"/>
      <c r="I19" s="12" t="n"/>
      <c r="J19" s="12" t="n"/>
      <c r="K19" s="12" t="n"/>
      <c r="L19" s="11" t="n"/>
      <c r="M19" s="12" t="n"/>
      <c r="N19" s="14" t="n"/>
      <c r="O19" s="15">
        <f>IF($F19="","",IF($L19="","Lager","Verkauft"))</f>
        <v/>
      </c>
      <c r="P19" s="16">
        <f>IF(OR($F19="",$A19=""),"",IF($L19="",TODAY()-$A19,$L19-$A19))</f>
        <v/>
      </c>
      <c r="Q19" s="15">
        <f>IF($F19="","",IF(COUNTIF($F$2:$F$501,$F19)&gt;1,"doppelt",IF(AND(LEN($F19)=15,ISNUMBER(--$F19)),"IMEI ok",IF(ISNUMBER(--$F19),"Länge prüfen","Seriennr."))))</f>
        <v/>
      </c>
    </row>
    <row r="20">
      <c r="A20" s="11" t="n"/>
      <c r="B20" s="12" t="n"/>
      <c r="C20" s="12" t="n"/>
      <c r="D20" s="12" t="n"/>
      <c r="E20" s="12" t="n"/>
      <c r="F20" s="13" t="n"/>
      <c r="G20" s="12" t="n"/>
      <c r="H20" s="14" t="n"/>
      <c r="I20" s="12" t="n"/>
      <c r="J20" s="12" t="n"/>
      <c r="K20" s="12" t="n"/>
      <c r="L20" s="11" t="n"/>
      <c r="M20" s="12" t="n"/>
      <c r="N20" s="14" t="n"/>
      <c r="O20" s="15">
        <f>IF($F20="","",IF($L20="","Lager","Verkauft"))</f>
        <v/>
      </c>
      <c r="P20" s="16">
        <f>IF(OR($F20="",$A20=""),"",IF($L20="",TODAY()-$A20,$L20-$A20))</f>
        <v/>
      </c>
      <c r="Q20" s="15">
        <f>IF($F20="","",IF(COUNTIF($F$2:$F$501,$F20)&gt;1,"doppelt",IF(AND(LEN($F20)=15,ISNUMBER(--$F20)),"IMEI ok",IF(ISNUMBER(--$F20),"Länge prüfen","Seriennr."))))</f>
        <v/>
      </c>
    </row>
    <row r="21">
      <c r="A21" s="11" t="n"/>
      <c r="B21" s="12" t="n"/>
      <c r="C21" s="12" t="n"/>
      <c r="D21" s="12" t="n"/>
      <c r="E21" s="12" t="n"/>
      <c r="F21" s="13" t="n"/>
      <c r="G21" s="12" t="n"/>
      <c r="H21" s="14" t="n"/>
      <c r="I21" s="12" t="n"/>
      <c r="J21" s="12" t="n"/>
      <c r="K21" s="12" t="n"/>
      <c r="L21" s="11" t="n"/>
      <c r="M21" s="12" t="n"/>
      <c r="N21" s="14" t="n"/>
      <c r="O21" s="15">
        <f>IF($F21="","",IF($L21="","Lager","Verkauft"))</f>
        <v/>
      </c>
      <c r="P21" s="16">
        <f>IF(OR($F21="",$A21=""),"",IF($L21="",TODAY()-$A21,$L21-$A21))</f>
        <v/>
      </c>
      <c r="Q21" s="15">
        <f>IF($F21="","",IF(COUNTIF($F$2:$F$501,$F21)&gt;1,"doppelt",IF(AND(LEN($F21)=15,ISNUMBER(--$F21)),"IMEI ok",IF(ISNUMBER(--$F21),"Länge prüfen","Seriennr."))))</f>
        <v/>
      </c>
    </row>
    <row r="22">
      <c r="A22" s="11" t="n"/>
      <c r="B22" s="12" t="n"/>
      <c r="C22" s="12" t="n"/>
      <c r="D22" s="12" t="n"/>
      <c r="E22" s="12" t="n"/>
      <c r="F22" s="13" t="n"/>
      <c r="G22" s="12" t="n"/>
      <c r="H22" s="14" t="n"/>
      <c r="I22" s="12" t="n"/>
      <c r="J22" s="12" t="n"/>
      <c r="K22" s="12" t="n"/>
      <c r="L22" s="11" t="n"/>
      <c r="M22" s="12" t="n"/>
      <c r="N22" s="14" t="n"/>
      <c r="O22" s="15">
        <f>IF($F22="","",IF($L22="","Lager","Verkauft"))</f>
        <v/>
      </c>
      <c r="P22" s="16">
        <f>IF(OR($F22="",$A22=""),"",IF($L22="",TODAY()-$A22,$L22-$A22))</f>
        <v/>
      </c>
      <c r="Q22" s="15">
        <f>IF($F22="","",IF(COUNTIF($F$2:$F$501,$F22)&gt;1,"doppelt",IF(AND(LEN($F22)=15,ISNUMBER(--$F22)),"IMEI ok",IF(ISNUMBER(--$F22),"Länge prüfen","Seriennr."))))</f>
        <v/>
      </c>
    </row>
    <row r="23">
      <c r="A23" s="11" t="n"/>
      <c r="B23" s="12" t="n"/>
      <c r="C23" s="12" t="n"/>
      <c r="D23" s="12" t="n"/>
      <c r="E23" s="12" t="n"/>
      <c r="F23" s="13" t="n"/>
      <c r="G23" s="12" t="n"/>
      <c r="H23" s="14" t="n"/>
      <c r="I23" s="12" t="n"/>
      <c r="J23" s="12" t="n"/>
      <c r="K23" s="12" t="n"/>
      <c r="L23" s="11" t="n"/>
      <c r="M23" s="12" t="n"/>
      <c r="N23" s="14" t="n"/>
      <c r="O23" s="15">
        <f>IF($F23="","",IF($L23="","Lager","Verkauft"))</f>
        <v/>
      </c>
      <c r="P23" s="16">
        <f>IF(OR($F23="",$A23=""),"",IF($L23="",TODAY()-$A23,$L23-$A23))</f>
        <v/>
      </c>
      <c r="Q23" s="15">
        <f>IF($F23="","",IF(COUNTIF($F$2:$F$501,$F23)&gt;1,"doppelt",IF(AND(LEN($F23)=15,ISNUMBER(--$F23)),"IMEI ok",IF(ISNUMBER(--$F23),"Länge prüfen","Seriennr."))))</f>
        <v/>
      </c>
    </row>
    <row r="24">
      <c r="A24" s="11" t="n"/>
      <c r="B24" s="12" t="n"/>
      <c r="C24" s="12" t="n"/>
      <c r="D24" s="12" t="n"/>
      <c r="E24" s="12" t="n"/>
      <c r="F24" s="13" t="n"/>
      <c r="G24" s="12" t="n"/>
      <c r="H24" s="14" t="n"/>
      <c r="I24" s="12" t="n"/>
      <c r="J24" s="12" t="n"/>
      <c r="K24" s="12" t="n"/>
      <c r="L24" s="11" t="n"/>
      <c r="M24" s="12" t="n"/>
      <c r="N24" s="14" t="n"/>
      <c r="O24" s="15">
        <f>IF($F24="","",IF($L24="","Lager","Verkauft"))</f>
        <v/>
      </c>
      <c r="P24" s="16">
        <f>IF(OR($F24="",$A24=""),"",IF($L24="",TODAY()-$A24,$L24-$A24))</f>
        <v/>
      </c>
      <c r="Q24" s="15">
        <f>IF($F24="","",IF(COUNTIF($F$2:$F$501,$F24)&gt;1,"doppelt",IF(AND(LEN($F24)=15,ISNUMBER(--$F24)),"IMEI ok",IF(ISNUMBER(--$F24),"Länge prüfen","Seriennr."))))</f>
        <v/>
      </c>
    </row>
    <row r="25">
      <c r="A25" s="11" t="n"/>
      <c r="B25" s="12" t="n"/>
      <c r="C25" s="12" t="n"/>
      <c r="D25" s="12" t="n"/>
      <c r="E25" s="12" t="n"/>
      <c r="F25" s="13" t="n"/>
      <c r="G25" s="12" t="n"/>
      <c r="H25" s="14" t="n"/>
      <c r="I25" s="12" t="n"/>
      <c r="J25" s="12" t="n"/>
      <c r="K25" s="12" t="n"/>
      <c r="L25" s="11" t="n"/>
      <c r="M25" s="12" t="n"/>
      <c r="N25" s="14" t="n"/>
      <c r="O25" s="15">
        <f>IF($F25="","",IF($L25="","Lager","Verkauft"))</f>
        <v/>
      </c>
      <c r="P25" s="16">
        <f>IF(OR($F25="",$A25=""),"",IF($L25="",TODAY()-$A25,$L25-$A25))</f>
        <v/>
      </c>
      <c r="Q25" s="15">
        <f>IF($F25="","",IF(COUNTIF($F$2:$F$501,$F25)&gt;1,"doppelt",IF(AND(LEN($F25)=15,ISNUMBER(--$F25)),"IMEI ok",IF(ISNUMBER(--$F25),"Länge prüfen","Seriennr."))))</f>
        <v/>
      </c>
    </row>
    <row r="26">
      <c r="A26" s="11" t="n"/>
      <c r="B26" s="12" t="n"/>
      <c r="C26" s="12" t="n"/>
      <c r="D26" s="12" t="n"/>
      <c r="E26" s="12" t="n"/>
      <c r="F26" s="13" t="n"/>
      <c r="G26" s="12" t="n"/>
      <c r="H26" s="14" t="n"/>
      <c r="I26" s="12" t="n"/>
      <c r="J26" s="12" t="n"/>
      <c r="K26" s="12" t="n"/>
      <c r="L26" s="11" t="n"/>
      <c r="M26" s="12" t="n"/>
      <c r="N26" s="14" t="n"/>
      <c r="O26" s="15">
        <f>IF($F26="","",IF($L26="","Lager","Verkauft"))</f>
        <v/>
      </c>
      <c r="P26" s="16">
        <f>IF(OR($F26="",$A26=""),"",IF($L26="",TODAY()-$A26,$L26-$A26))</f>
        <v/>
      </c>
      <c r="Q26" s="15">
        <f>IF($F26="","",IF(COUNTIF($F$2:$F$501,$F26)&gt;1,"doppelt",IF(AND(LEN($F26)=15,ISNUMBER(--$F26)),"IMEI ok",IF(ISNUMBER(--$F26),"Länge prüfen","Seriennr."))))</f>
        <v/>
      </c>
    </row>
    <row r="27">
      <c r="A27" s="11" t="n"/>
      <c r="B27" s="12" t="n"/>
      <c r="C27" s="12" t="n"/>
      <c r="D27" s="12" t="n"/>
      <c r="E27" s="12" t="n"/>
      <c r="F27" s="13" t="n"/>
      <c r="G27" s="12" t="n"/>
      <c r="H27" s="14" t="n"/>
      <c r="I27" s="12" t="n"/>
      <c r="J27" s="12" t="n"/>
      <c r="K27" s="12" t="n"/>
      <c r="L27" s="11" t="n"/>
      <c r="M27" s="12" t="n"/>
      <c r="N27" s="14" t="n"/>
      <c r="O27" s="15">
        <f>IF($F27="","",IF($L27="","Lager","Verkauft"))</f>
        <v/>
      </c>
      <c r="P27" s="16">
        <f>IF(OR($F27="",$A27=""),"",IF($L27="",TODAY()-$A27,$L27-$A27))</f>
        <v/>
      </c>
      <c r="Q27" s="15">
        <f>IF($F27="","",IF(COUNTIF($F$2:$F$501,$F27)&gt;1,"doppelt",IF(AND(LEN($F27)=15,ISNUMBER(--$F27)),"IMEI ok",IF(ISNUMBER(--$F27),"Länge prüfen","Seriennr."))))</f>
        <v/>
      </c>
    </row>
    <row r="28">
      <c r="A28" s="11" t="n"/>
      <c r="B28" s="12" t="n"/>
      <c r="C28" s="12" t="n"/>
      <c r="D28" s="12" t="n"/>
      <c r="E28" s="12" t="n"/>
      <c r="F28" s="13" t="n"/>
      <c r="G28" s="12" t="n"/>
      <c r="H28" s="14" t="n"/>
      <c r="I28" s="12" t="n"/>
      <c r="J28" s="12" t="n"/>
      <c r="K28" s="12" t="n"/>
      <c r="L28" s="11" t="n"/>
      <c r="M28" s="12" t="n"/>
      <c r="N28" s="14" t="n"/>
      <c r="O28" s="15">
        <f>IF($F28="","",IF($L28="","Lager","Verkauft"))</f>
        <v/>
      </c>
      <c r="P28" s="16">
        <f>IF(OR($F28="",$A28=""),"",IF($L28="",TODAY()-$A28,$L28-$A28))</f>
        <v/>
      </c>
      <c r="Q28" s="15">
        <f>IF($F28="","",IF(COUNTIF($F$2:$F$501,$F28)&gt;1,"doppelt",IF(AND(LEN($F28)=15,ISNUMBER(--$F28)),"IMEI ok",IF(ISNUMBER(--$F28),"Länge prüfen","Seriennr."))))</f>
        <v/>
      </c>
    </row>
    <row r="29">
      <c r="A29" s="11" t="n"/>
      <c r="B29" s="12" t="n"/>
      <c r="C29" s="12" t="n"/>
      <c r="D29" s="12" t="n"/>
      <c r="E29" s="12" t="n"/>
      <c r="F29" s="13" t="n"/>
      <c r="G29" s="12" t="n"/>
      <c r="H29" s="14" t="n"/>
      <c r="I29" s="12" t="n"/>
      <c r="J29" s="12" t="n"/>
      <c r="K29" s="12" t="n"/>
      <c r="L29" s="11" t="n"/>
      <c r="M29" s="12" t="n"/>
      <c r="N29" s="14" t="n"/>
      <c r="O29" s="15">
        <f>IF($F29="","",IF($L29="","Lager","Verkauft"))</f>
        <v/>
      </c>
      <c r="P29" s="16">
        <f>IF(OR($F29="",$A29=""),"",IF($L29="",TODAY()-$A29,$L29-$A29))</f>
        <v/>
      </c>
      <c r="Q29" s="15">
        <f>IF($F29="","",IF(COUNTIF($F$2:$F$501,$F29)&gt;1,"doppelt",IF(AND(LEN($F29)=15,ISNUMBER(--$F29)),"IMEI ok",IF(ISNUMBER(--$F29),"Länge prüfen","Seriennr."))))</f>
        <v/>
      </c>
    </row>
    <row r="30">
      <c r="A30" s="11" t="n"/>
      <c r="B30" s="12" t="n"/>
      <c r="C30" s="12" t="n"/>
      <c r="D30" s="12" t="n"/>
      <c r="E30" s="12" t="n"/>
      <c r="F30" s="13" t="n"/>
      <c r="G30" s="12" t="n"/>
      <c r="H30" s="14" t="n"/>
      <c r="I30" s="12" t="n"/>
      <c r="J30" s="12" t="n"/>
      <c r="K30" s="12" t="n"/>
      <c r="L30" s="11" t="n"/>
      <c r="M30" s="12" t="n"/>
      <c r="N30" s="14" t="n"/>
      <c r="O30" s="15">
        <f>IF($F30="","",IF($L30="","Lager","Verkauft"))</f>
        <v/>
      </c>
      <c r="P30" s="16">
        <f>IF(OR($F30="",$A30=""),"",IF($L30="",TODAY()-$A30,$L30-$A30))</f>
        <v/>
      </c>
      <c r="Q30" s="15">
        <f>IF($F30="","",IF(COUNTIF($F$2:$F$501,$F30)&gt;1,"doppelt",IF(AND(LEN($F30)=15,ISNUMBER(--$F30)),"IMEI ok",IF(ISNUMBER(--$F30),"Länge prüfen","Seriennr."))))</f>
        <v/>
      </c>
    </row>
    <row r="31">
      <c r="A31" s="11" t="n"/>
      <c r="B31" s="12" t="n"/>
      <c r="C31" s="12" t="n"/>
      <c r="D31" s="12" t="n"/>
      <c r="E31" s="12" t="n"/>
      <c r="F31" s="13" t="n"/>
      <c r="G31" s="12" t="n"/>
      <c r="H31" s="14" t="n"/>
      <c r="I31" s="12" t="n"/>
      <c r="J31" s="12" t="n"/>
      <c r="K31" s="12" t="n"/>
      <c r="L31" s="11" t="n"/>
      <c r="M31" s="12" t="n"/>
      <c r="N31" s="14" t="n"/>
      <c r="O31" s="15">
        <f>IF($F31="","",IF($L31="","Lager","Verkauft"))</f>
        <v/>
      </c>
      <c r="P31" s="16">
        <f>IF(OR($F31="",$A31=""),"",IF($L31="",TODAY()-$A31,$L31-$A31))</f>
        <v/>
      </c>
      <c r="Q31" s="15">
        <f>IF($F31="","",IF(COUNTIF($F$2:$F$501,$F31)&gt;1,"doppelt",IF(AND(LEN($F31)=15,ISNUMBER(--$F31)),"IMEI ok",IF(ISNUMBER(--$F31),"Länge prüfen","Seriennr."))))</f>
        <v/>
      </c>
    </row>
    <row r="32">
      <c r="A32" s="11" t="n"/>
      <c r="B32" s="12" t="n"/>
      <c r="C32" s="12" t="n"/>
      <c r="D32" s="12" t="n"/>
      <c r="E32" s="12" t="n"/>
      <c r="F32" s="13" t="n"/>
      <c r="G32" s="12" t="n"/>
      <c r="H32" s="14" t="n"/>
      <c r="I32" s="12" t="n"/>
      <c r="J32" s="12" t="n"/>
      <c r="K32" s="12" t="n"/>
      <c r="L32" s="11" t="n"/>
      <c r="M32" s="12" t="n"/>
      <c r="N32" s="14" t="n"/>
      <c r="O32" s="15">
        <f>IF($F32="","",IF($L32="","Lager","Verkauft"))</f>
        <v/>
      </c>
      <c r="P32" s="16">
        <f>IF(OR($F32="",$A32=""),"",IF($L32="",TODAY()-$A32,$L32-$A32))</f>
        <v/>
      </c>
      <c r="Q32" s="15">
        <f>IF($F32="","",IF(COUNTIF($F$2:$F$501,$F32)&gt;1,"doppelt",IF(AND(LEN($F32)=15,ISNUMBER(--$F32)),"IMEI ok",IF(ISNUMBER(--$F32),"Länge prüfen","Seriennr."))))</f>
        <v/>
      </c>
    </row>
    <row r="33">
      <c r="A33" s="11" t="n"/>
      <c r="B33" s="12" t="n"/>
      <c r="C33" s="12" t="n"/>
      <c r="D33" s="12" t="n"/>
      <c r="E33" s="12" t="n"/>
      <c r="F33" s="13" t="n"/>
      <c r="G33" s="12" t="n"/>
      <c r="H33" s="14" t="n"/>
      <c r="I33" s="12" t="n"/>
      <c r="J33" s="12" t="n"/>
      <c r="K33" s="12" t="n"/>
      <c r="L33" s="11" t="n"/>
      <c r="M33" s="12" t="n"/>
      <c r="N33" s="14" t="n"/>
      <c r="O33" s="15">
        <f>IF($F33="","",IF($L33="","Lager","Verkauft"))</f>
        <v/>
      </c>
      <c r="P33" s="16">
        <f>IF(OR($F33="",$A33=""),"",IF($L33="",TODAY()-$A33,$L33-$A33))</f>
        <v/>
      </c>
      <c r="Q33" s="15">
        <f>IF($F33="","",IF(COUNTIF($F$2:$F$501,$F33)&gt;1,"doppelt",IF(AND(LEN($F33)=15,ISNUMBER(--$F33)),"IMEI ok",IF(ISNUMBER(--$F33),"Länge prüfen","Seriennr."))))</f>
        <v/>
      </c>
    </row>
    <row r="34">
      <c r="A34" s="11" t="n"/>
      <c r="B34" s="12" t="n"/>
      <c r="C34" s="12" t="n"/>
      <c r="D34" s="12" t="n"/>
      <c r="E34" s="12" t="n"/>
      <c r="F34" s="13" t="n"/>
      <c r="G34" s="12" t="n"/>
      <c r="H34" s="14" t="n"/>
      <c r="I34" s="12" t="n"/>
      <c r="J34" s="12" t="n"/>
      <c r="K34" s="12" t="n"/>
      <c r="L34" s="11" t="n"/>
      <c r="M34" s="12" t="n"/>
      <c r="N34" s="14" t="n"/>
      <c r="O34" s="15">
        <f>IF($F34="","",IF($L34="","Lager","Verkauft"))</f>
        <v/>
      </c>
      <c r="P34" s="16">
        <f>IF(OR($F34="",$A34=""),"",IF($L34="",TODAY()-$A34,$L34-$A34))</f>
        <v/>
      </c>
      <c r="Q34" s="15">
        <f>IF($F34="","",IF(COUNTIF($F$2:$F$501,$F34)&gt;1,"doppelt",IF(AND(LEN($F34)=15,ISNUMBER(--$F34)),"IMEI ok",IF(ISNUMBER(--$F34),"Länge prüfen","Seriennr."))))</f>
        <v/>
      </c>
    </row>
    <row r="35">
      <c r="A35" s="11" t="n"/>
      <c r="B35" s="12" t="n"/>
      <c r="C35" s="12" t="n"/>
      <c r="D35" s="12" t="n"/>
      <c r="E35" s="12" t="n"/>
      <c r="F35" s="13" t="n"/>
      <c r="G35" s="12" t="n"/>
      <c r="H35" s="14" t="n"/>
      <c r="I35" s="12" t="n"/>
      <c r="J35" s="12" t="n"/>
      <c r="K35" s="12" t="n"/>
      <c r="L35" s="11" t="n"/>
      <c r="M35" s="12" t="n"/>
      <c r="N35" s="14" t="n"/>
      <c r="O35" s="15">
        <f>IF($F35="","",IF($L35="","Lager","Verkauft"))</f>
        <v/>
      </c>
      <c r="P35" s="16">
        <f>IF(OR($F35="",$A35=""),"",IF($L35="",TODAY()-$A35,$L35-$A35))</f>
        <v/>
      </c>
      <c r="Q35" s="15">
        <f>IF($F35="","",IF(COUNTIF($F$2:$F$501,$F35)&gt;1,"doppelt",IF(AND(LEN($F35)=15,ISNUMBER(--$F35)),"IMEI ok",IF(ISNUMBER(--$F35),"Länge prüfen","Seriennr."))))</f>
        <v/>
      </c>
    </row>
    <row r="36">
      <c r="A36" s="11" t="n"/>
      <c r="B36" s="12" t="n"/>
      <c r="C36" s="12" t="n"/>
      <c r="D36" s="12" t="n"/>
      <c r="E36" s="12" t="n"/>
      <c r="F36" s="13" t="n"/>
      <c r="G36" s="12" t="n"/>
      <c r="H36" s="14" t="n"/>
      <c r="I36" s="12" t="n"/>
      <c r="J36" s="12" t="n"/>
      <c r="K36" s="12" t="n"/>
      <c r="L36" s="11" t="n"/>
      <c r="M36" s="12" t="n"/>
      <c r="N36" s="14" t="n"/>
      <c r="O36" s="15">
        <f>IF($F36="","",IF($L36="","Lager","Verkauft"))</f>
        <v/>
      </c>
      <c r="P36" s="16">
        <f>IF(OR($F36="",$A36=""),"",IF($L36="",TODAY()-$A36,$L36-$A36))</f>
        <v/>
      </c>
      <c r="Q36" s="15">
        <f>IF($F36="","",IF(COUNTIF($F$2:$F$501,$F36)&gt;1,"doppelt",IF(AND(LEN($F36)=15,ISNUMBER(--$F36)),"IMEI ok",IF(ISNUMBER(--$F36),"Länge prüfen","Seriennr."))))</f>
        <v/>
      </c>
    </row>
    <row r="37">
      <c r="A37" s="11" t="n"/>
      <c r="B37" s="12" t="n"/>
      <c r="C37" s="12" t="n"/>
      <c r="D37" s="12" t="n"/>
      <c r="E37" s="12" t="n"/>
      <c r="F37" s="13" t="n"/>
      <c r="G37" s="12" t="n"/>
      <c r="H37" s="14" t="n"/>
      <c r="I37" s="12" t="n"/>
      <c r="J37" s="12" t="n"/>
      <c r="K37" s="12" t="n"/>
      <c r="L37" s="11" t="n"/>
      <c r="M37" s="12" t="n"/>
      <c r="N37" s="14" t="n"/>
      <c r="O37" s="15">
        <f>IF($F37="","",IF($L37="","Lager","Verkauft"))</f>
        <v/>
      </c>
      <c r="P37" s="16">
        <f>IF(OR($F37="",$A37=""),"",IF($L37="",TODAY()-$A37,$L37-$A37))</f>
        <v/>
      </c>
      <c r="Q37" s="15">
        <f>IF($F37="","",IF(COUNTIF($F$2:$F$501,$F37)&gt;1,"doppelt",IF(AND(LEN($F37)=15,ISNUMBER(--$F37)),"IMEI ok",IF(ISNUMBER(--$F37),"Länge prüfen","Seriennr."))))</f>
        <v/>
      </c>
    </row>
    <row r="38">
      <c r="A38" s="11" t="n"/>
      <c r="B38" s="12" t="n"/>
      <c r="C38" s="12" t="n"/>
      <c r="D38" s="12" t="n"/>
      <c r="E38" s="12" t="n"/>
      <c r="F38" s="13" t="n"/>
      <c r="G38" s="12" t="n"/>
      <c r="H38" s="14" t="n"/>
      <c r="I38" s="12" t="n"/>
      <c r="J38" s="12" t="n"/>
      <c r="K38" s="12" t="n"/>
      <c r="L38" s="11" t="n"/>
      <c r="M38" s="12" t="n"/>
      <c r="N38" s="14" t="n"/>
      <c r="O38" s="15">
        <f>IF($F38="","",IF($L38="","Lager","Verkauft"))</f>
        <v/>
      </c>
      <c r="P38" s="16">
        <f>IF(OR($F38="",$A38=""),"",IF($L38="",TODAY()-$A38,$L38-$A38))</f>
        <v/>
      </c>
      <c r="Q38" s="15">
        <f>IF($F38="","",IF(COUNTIF($F$2:$F$501,$F38)&gt;1,"doppelt",IF(AND(LEN($F38)=15,ISNUMBER(--$F38)),"IMEI ok",IF(ISNUMBER(--$F38),"Länge prüfen","Seriennr."))))</f>
        <v/>
      </c>
    </row>
    <row r="39">
      <c r="A39" s="11" t="n"/>
      <c r="B39" s="12" t="n"/>
      <c r="C39" s="12" t="n"/>
      <c r="D39" s="12" t="n"/>
      <c r="E39" s="12" t="n"/>
      <c r="F39" s="13" t="n"/>
      <c r="G39" s="12" t="n"/>
      <c r="H39" s="14" t="n"/>
      <c r="I39" s="12" t="n"/>
      <c r="J39" s="12" t="n"/>
      <c r="K39" s="12" t="n"/>
      <c r="L39" s="11" t="n"/>
      <c r="M39" s="12" t="n"/>
      <c r="N39" s="14" t="n"/>
      <c r="O39" s="15">
        <f>IF($F39="","",IF($L39="","Lager","Verkauft"))</f>
        <v/>
      </c>
      <c r="P39" s="16">
        <f>IF(OR($F39="",$A39=""),"",IF($L39="",TODAY()-$A39,$L39-$A39))</f>
        <v/>
      </c>
      <c r="Q39" s="15">
        <f>IF($F39="","",IF(COUNTIF($F$2:$F$501,$F39)&gt;1,"doppelt",IF(AND(LEN($F39)=15,ISNUMBER(--$F39)),"IMEI ok",IF(ISNUMBER(--$F39),"Länge prüfen","Seriennr."))))</f>
        <v/>
      </c>
    </row>
    <row r="40">
      <c r="A40" s="11" t="n"/>
      <c r="B40" s="12" t="n"/>
      <c r="C40" s="12" t="n"/>
      <c r="D40" s="12" t="n"/>
      <c r="E40" s="12" t="n"/>
      <c r="F40" s="13" t="n"/>
      <c r="G40" s="12" t="n"/>
      <c r="H40" s="14" t="n"/>
      <c r="I40" s="12" t="n"/>
      <c r="J40" s="12" t="n"/>
      <c r="K40" s="12" t="n"/>
      <c r="L40" s="11" t="n"/>
      <c r="M40" s="12" t="n"/>
      <c r="N40" s="14" t="n"/>
      <c r="O40" s="15">
        <f>IF($F40="","",IF($L40="","Lager","Verkauft"))</f>
        <v/>
      </c>
      <c r="P40" s="16">
        <f>IF(OR($F40="",$A40=""),"",IF($L40="",TODAY()-$A40,$L40-$A40))</f>
        <v/>
      </c>
      <c r="Q40" s="15">
        <f>IF($F40="","",IF(COUNTIF($F$2:$F$501,$F40)&gt;1,"doppelt",IF(AND(LEN($F40)=15,ISNUMBER(--$F40)),"IMEI ok",IF(ISNUMBER(--$F40),"Länge prüfen","Seriennr."))))</f>
        <v/>
      </c>
    </row>
    <row r="41">
      <c r="A41" s="11" t="n"/>
      <c r="B41" s="12" t="n"/>
      <c r="C41" s="12" t="n"/>
      <c r="D41" s="12" t="n"/>
      <c r="E41" s="12" t="n"/>
      <c r="F41" s="13" t="n"/>
      <c r="G41" s="12" t="n"/>
      <c r="H41" s="14" t="n"/>
      <c r="I41" s="12" t="n"/>
      <c r="J41" s="12" t="n"/>
      <c r="K41" s="12" t="n"/>
      <c r="L41" s="11" t="n"/>
      <c r="M41" s="12" t="n"/>
      <c r="N41" s="14" t="n"/>
      <c r="O41" s="15">
        <f>IF($F41="","",IF($L41="","Lager","Verkauft"))</f>
        <v/>
      </c>
      <c r="P41" s="16">
        <f>IF(OR($F41="",$A41=""),"",IF($L41="",TODAY()-$A41,$L41-$A41))</f>
        <v/>
      </c>
      <c r="Q41" s="15">
        <f>IF($F41="","",IF(COUNTIF($F$2:$F$501,$F41)&gt;1,"doppelt",IF(AND(LEN($F41)=15,ISNUMBER(--$F41)),"IMEI ok",IF(ISNUMBER(--$F41),"Länge prüfen","Seriennr."))))</f>
        <v/>
      </c>
    </row>
    <row r="42">
      <c r="A42" s="11" t="n"/>
      <c r="B42" s="12" t="n"/>
      <c r="C42" s="12" t="n"/>
      <c r="D42" s="12" t="n"/>
      <c r="E42" s="12" t="n"/>
      <c r="F42" s="13" t="n"/>
      <c r="G42" s="12" t="n"/>
      <c r="H42" s="14" t="n"/>
      <c r="I42" s="12" t="n"/>
      <c r="J42" s="12" t="n"/>
      <c r="K42" s="12" t="n"/>
      <c r="L42" s="11" t="n"/>
      <c r="M42" s="12" t="n"/>
      <c r="N42" s="14" t="n"/>
      <c r="O42" s="15">
        <f>IF($F42="","",IF($L42="","Lager","Verkauft"))</f>
        <v/>
      </c>
      <c r="P42" s="16">
        <f>IF(OR($F42="",$A42=""),"",IF($L42="",TODAY()-$A42,$L42-$A42))</f>
        <v/>
      </c>
      <c r="Q42" s="15">
        <f>IF($F42="","",IF(COUNTIF($F$2:$F$501,$F42)&gt;1,"doppelt",IF(AND(LEN($F42)=15,ISNUMBER(--$F42)),"IMEI ok",IF(ISNUMBER(--$F42),"Länge prüfen","Seriennr."))))</f>
        <v/>
      </c>
    </row>
    <row r="43">
      <c r="A43" s="11" t="n"/>
      <c r="B43" s="12" t="n"/>
      <c r="C43" s="12" t="n"/>
      <c r="D43" s="12" t="n"/>
      <c r="E43" s="12" t="n"/>
      <c r="F43" s="13" t="n"/>
      <c r="G43" s="12" t="n"/>
      <c r="H43" s="14" t="n"/>
      <c r="I43" s="12" t="n"/>
      <c r="J43" s="12" t="n"/>
      <c r="K43" s="12" t="n"/>
      <c r="L43" s="11" t="n"/>
      <c r="M43" s="12" t="n"/>
      <c r="N43" s="14" t="n"/>
      <c r="O43" s="15">
        <f>IF($F43="","",IF($L43="","Lager","Verkauft"))</f>
        <v/>
      </c>
      <c r="P43" s="16">
        <f>IF(OR($F43="",$A43=""),"",IF($L43="",TODAY()-$A43,$L43-$A43))</f>
        <v/>
      </c>
      <c r="Q43" s="15">
        <f>IF($F43="","",IF(COUNTIF($F$2:$F$501,$F43)&gt;1,"doppelt",IF(AND(LEN($F43)=15,ISNUMBER(--$F43)),"IMEI ok",IF(ISNUMBER(--$F43),"Länge prüfen","Seriennr."))))</f>
        <v/>
      </c>
    </row>
    <row r="44">
      <c r="A44" s="11" t="n"/>
      <c r="B44" s="12" t="n"/>
      <c r="C44" s="12" t="n"/>
      <c r="D44" s="12" t="n"/>
      <c r="E44" s="12" t="n"/>
      <c r="F44" s="13" t="n"/>
      <c r="G44" s="12" t="n"/>
      <c r="H44" s="14" t="n"/>
      <c r="I44" s="12" t="n"/>
      <c r="J44" s="12" t="n"/>
      <c r="K44" s="12" t="n"/>
      <c r="L44" s="11" t="n"/>
      <c r="M44" s="12" t="n"/>
      <c r="N44" s="14" t="n"/>
      <c r="O44" s="15">
        <f>IF($F44="","",IF($L44="","Lager","Verkauft"))</f>
        <v/>
      </c>
      <c r="P44" s="16">
        <f>IF(OR($F44="",$A44=""),"",IF($L44="",TODAY()-$A44,$L44-$A44))</f>
        <v/>
      </c>
      <c r="Q44" s="15">
        <f>IF($F44="","",IF(COUNTIF($F$2:$F$501,$F44)&gt;1,"doppelt",IF(AND(LEN($F44)=15,ISNUMBER(--$F44)),"IMEI ok",IF(ISNUMBER(--$F44),"Länge prüfen","Seriennr."))))</f>
        <v/>
      </c>
    </row>
    <row r="45">
      <c r="A45" s="11" t="n"/>
      <c r="B45" s="12" t="n"/>
      <c r="C45" s="12" t="n"/>
      <c r="D45" s="12" t="n"/>
      <c r="E45" s="12" t="n"/>
      <c r="F45" s="13" t="n"/>
      <c r="G45" s="12" t="n"/>
      <c r="H45" s="14" t="n"/>
      <c r="I45" s="12" t="n"/>
      <c r="J45" s="12" t="n"/>
      <c r="K45" s="12" t="n"/>
      <c r="L45" s="11" t="n"/>
      <c r="M45" s="12" t="n"/>
      <c r="N45" s="14" t="n"/>
      <c r="O45" s="15">
        <f>IF($F45="","",IF($L45="","Lager","Verkauft"))</f>
        <v/>
      </c>
      <c r="P45" s="16">
        <f>IF(OR($F45="",$A45=""),"",IF($L45="",TODAY()-$A45,$L45-$A45))</f>
        <v/>
      </c>
      <c r="Q45" s="15">
        <f>IF($F45="","",IF(COUNTIF($F$2:$F$501,$F45)&gt;1,"doppelt",IF(AND(LEN($F45)=15,ISNUMBER(--$F45)),"IMEI ok",IF(ISNUMBER(--$F45),"Länge prüfen","Seriennr."))))</f>
        <v/>
      </c>
    </row>
    <row r="46">
      <c r="A46" s="11" t="n"/>
      <c r="B46" s="12" t="n"/>
      <c r="C46" s="12" t="n"/>
      <c r="D46" s="12" t="n"/>
      <c r="E46" s="12" t="n"/>
      <c r="F46" s="13" t="n"/>
      <c r="G46" s="12" t="n"/>
      <c r="H46" s="14" t="n"/>
      <c r="I46" s="12" t="n"/>
      <c r="J46" s="12" t="n"/>
      <c r="K46" s="12" t="n"/>
      <c r="L46" s="11" t="n"/>
      <c r="M46" s="12" t="n"/>
      <c r="N46" s="14" t="n"/>
      <c r="O46" s="15">
        <f>IF($F46="","",IF($L46="","Lager","Verkauft"))</f>
        <v/>
      </c>
      <c r="P46" s="16">
        <f>IF(OR($F46="",$A46=""),"",IF($L46="",TODAY()-$A46,$L46-$A46))</f>
        <v/>
      </c>
      <c r="Q46" s="15">
        <f>IF($F46="","",IF(COUNTIF($F$2:$F$501,$F46)&gt;1,"doppelt",IF(AND(LEN($F46)=15,ISNUMBER(--$F46)),"IMEI ok",IF(ISNUMBER(--$F46),"Länge prüfen","Seriennr."))))</f>
        <v/>
      </c>
    </row>
    <row r="47">
      <c r="A47" s="11" t="n"/>
      <c r="B47" s="12" t="n"/>
      <c r="C47" s="12" t="n"/>
      <c r="D47" s="12" t="n"/>
      <c r="E47" s="12" t="n"/>
      <c r="F47" s="13" t="n"/>
      <c r="G47" s="12" t="n"/>
      <c r="H47" s="14" t="n"/>
      <c r="I47" s="12" t="n"/>
      <c r="J47" s="12" t="n"/>
      <c r="K47" s="12" t="n"/>
      <c r="L47" s="11" t="n"/>
      <c r="M47" s="12" t="n"/>
      <c r="N47" s="14" t="n"/>
      <c r="O47" s="15">
        <f>IF($F47="","",IF($L47="","Lager","Verkauft"))</f>
        <v/>
      </c>
      <c r="P47" s="16">
        <f>IF(OR($F47="",$A47=""),"",IF($L47="",TODAY()-$A47,$L47-$A47))</f>
        <v/>
      </c>
      <c r="Q47" s="15">
        <f>IF($F47="","",IF(COUNTIF($F$2:$F$501,$F47)&gt;1,"doppelt",IF(AND(LEN($F47)=15,ISNUMBER(--$F47)),"IMEI ok",IF(ISNUMBER(--$F47),"Länge prüfen","Seriennr."))))</f>
        <v/>
      </c>
    </row>
    <row r="48">
      <c r="A48" s="11" t="n"/>
      <c r="B48" s="12" t="n"/>
      <c r="C48" s="12" t="n"/>
      <c r="D48" s="12" t="n"/>
      <c r="E48" s="12" t="n"/>
      <c r="F48" s="13" t="n"/>
      <c r="G48" s="12" t="n"/>
      <c r="H48" s="14" t="n"/>
      <c r="I48" s="12" t="n"/>
      <c r="J48" s="12" t="n"/>
      <c r="K48" s="12" t="n"/>
      <c r="L48" s="11" t="n"/>
      <c r="M48" s="12" t="n"/>
      <c r="N48" s="14" t="n"/>
      <c r="O48" s="15">
        <f>IF($F48="","",IF($L48="","Lager","Verkauft"))</f>
        <v/>
      </c>
      <c r="P48" s="16">
        <f>IF(OR($F48="",$A48=""),"",IF($L48="",TODAY()-$A48,$L48-$A48))</f>
        <v/>
      </c>
      <c r="Q48" s="15">
        <f>IF($F48="","",IF(COUNTIF($F$2:$F$501,$F48)&gt;1,"doppelt",IF(AND(LEN($F48)=15,ISNUMBER(--$F48)),"IMEI ok",IF(ISNUMBER(--$F48),"Länge prüfen","Seriennr."))))</f>
        <v/>
      </c>
    </row>
    <row r="49">
      <c r="A49" s="11" t="n"/>
      <c r="B49" s="12" t="n"/>
      <c r="C49" s="12" t="n"/>
      <c r="D49" s="12" t="n"/>
      <c r="E49" s="12" t="n"/>
      <c r="F49" s="13" t="n"/>
      <c r="G49" s="12" t="n"/>
      <c r="H49" s="14" t="n"/>
      <c r="I49" s="12" t="n"/>
      <c r="J49" s="12" t="n"/>
      <c r="K49" s="12" t="n"/>
      <c r="L49" s="11" t="n"/>
      <c r="M49" s="12" t="n"/>
      <c r="N49" s="14" t="n"/>
      <c r="O49" s="15">
        <f>IF($F49="","",IF($L49="","Lager","Verkauft"))</f>
        <v/>
      </c>
      <c r="P49" s="16">
        <f>IF(OR($F49="",$A49=""),"",IF($L49="",TODAY()-$A49,$L49-$A49))</f>
        <v/>
      </c>
      <c r="Q49" s="15">
        <f>IF($F49="","",IF(COUNTIF($F$2:$F$501,$F49)&gt;1,"doppelt",IF(AND(LEN($F49)=15,ISNUMBER(--$F49)),"IMEI ok",IF(ISNUMBER(--$F49),"Länge prüfen","Seriennr."))))</f>
        <v/>
      </c>
    </row>
    <row r="50">
      <c r="A50" s="11" t="n"/>
      <c r="B50" s="12" t="n"/>
      <c r="C50" s="12" t="n"/>
      <c r="D50" s="12" t="n"/>
      <c r="E50" s="12" t="n"/>
      <c r="F50" s="13" t="n"/>
      <c r="G50" s="12" t="n"/>
      <c r="H50" s="14" t="n"/>
      <c r="I50" s="12" t="n"/>
      <c r="J50" s="12" t="n"/>
      <c r="K50" s="12" t="n"/>
      <c r="L50" s="11" t="n"/>
      <c r="M50" s="12" t="n"/>
      <c r="N50" s="14" t="n"/>
      <c r="O50" s="15">
        <f>IF($F50="","",IF($L50="","Lager","Verkauft"))</f>
        <v/>
      </c>
      <c r="P50" s="16">
        <f>IF(OR($F50="",$A50=""),"",IF($L50="",TODAY()-$A50,$L50-$A50))</f>
        <v/>
      </c>
      <c r="Q50" s="15">
        <f>IF($F50="","",IF(COUNTIF($F$2:$F$501,$F50)&gt;1,"doppelt",IF(AND(LEN($F50)=15,ISNUMBER(--$F50)),"IMEI ok",IF(ISNUMBER(--$F50),"Länge prüfen","Seriennr."))))</f>
        <v/>
      </c>
    </row>
    <row r="51">
      <c r="A51" s="11" t="n"/>
      <c r="B51" s="12" t="n"/>
      <c r="C51" s="12" t="n"/>
      <c r="D51" s="12" t="n"/>
      <c r="E51" s="12" t="n"/>
      <c r="F51" s="13" t="n"/>
      <c r="G51" s="12" t="n"/>
      <c r="H51" s="14" t="n"/>
      <c r="I51" s="12" t="n"/>
      <c r="J51" s="12" t="n"/>
      <c r="K51" s="12" t="n"/>
      <c r="L51" s="11" t="n"/>
      <c r="M51" s="12" t="n"/>
      <c r="N51" s="14" t="n"/>
      <c r="O51" s="15">
        <f>IF($F51="","",IF($L51="","Lager","Verkauft"))</f>
        <v/>
      </c>
      <c r="P51" s="16">
        <f>IF(OR($F51="",$A51=""),"",IF($L51="",TODAY()-$A51,$L51-$A51))</f>
        <v/>
      </c>
      <c r="Q51" s="15">
        <f>IF($F51="","",IF(COUNTIF($F$2:$F$501,$F51)&gt;1,"doppelt",IF(AND(LEN($F51)=15,ISNUMBER(--$F51)),"IMEI ok",IF(ISNUMBER(--$F51),"Länge prüfen","Seriennr."))))</f>
        <v/>
      </c>
    </row>
    <row r="52">
      <c r="A52" s="11" t="n"/>
      <c r="B52" s="12" t="n"/>
      <c r="C52" s="12" t="n"/>
      <c r="D52" s="12" t="n"/>
      <c r="E52" s="12" t="n"/>
      <c r="F52" s="13" t="n"/>
      <c r="G52" s="12" t="n"/>
      <c r="H52" s="14" t="n"/>
      <c r="I52" s="12" t="n"/>
      <c r="J52" s="12" t="n"/>
      <c r="K52" s="12" t="n"/>
      <c r="L52" s="11" t="n"/>
      <c r="M52" s="12" t="n"/>
      <c r="N52" s="14" t="n"/>
      <c r="O52" s="15">
        <f>IF($F52="","",IF($L52="","Lager","Verkauft"))</f>
        <v/>
      </c>
      <c r="P52" s="16">
        <f>IF(OR($F52="",$A52=""),"",IF($L52="",TODAY()-$A52,$L52-$A52))</f>
        <v/>
      </c>
      <c r="Q52" s="15">
        <f>IF($F52="","",IF(COUNTIF($F$2:$F$501,$F52)&gt;1,"doppelt",IF(AND(LEN($F52)=15,ISNUMBER(--$F52)),"IMEI ok",IF(ISNUMBER(--$F52),"Länge prüfen","Seriennr."))))</f>
        <v/>
      </c>
    </row>
    <row r="53">
      <c r="A53" s="11" t="n"/>
      <c r="B53" s="12" t="n"/>
      <c r="C53" s="12" t="n"/>
      <c r="D53" s="12" t="n"/>
      <c r="E53" s="12" t="n"/>
      <c r="F53" s="13" t="n"/>
      <c r="G53" s="12" t="n"/>
      <c r="H53" s="14" t="n"/>
      <c r="I53" s="12" t="n"/>
      <c r="J53" s="12" t="n"/>
      <c r="K53" s="12" t="n"/>
      <c r="L53" s="11" t="n"/>
      <c r="M53" s="12" t="n"/>
      <c r="N53" s="14" t="n"/>
      <c r="O53" s="15">
        <f>IF($F53="","",IF($L53="","Lager","Verkauft"))</f>
        <v/>
      </c>
      <c r="P53" s="16">
        <f>IF(OR($F53="",$A53=""),"",IF($L53="",TODAY()-$A53,$L53-$A53))</f>
        <v/>
      </c>
      <c r="Q53" s="15">
        <f>IF($F53="","",IF(COUNTIF($F$2:$F$501,$F53)&gt;1,"doppelt",IF(AND(LEN($F53)=15,ISNUMBER(--$F53)),"IMEI ok",IF(ISNUMBER(--$F53),"Länge prüfen","Seriennr."))))</f>
        <v/>
      </c>
    </row>
    <row r="54">
      <c r="A54" s="11" t="n"/>
      <c r="B54" s="12" t="n"/>
      <c r="C54" s="12" t="n"/>
      <c r="D54" s="12" t="n"/>
      <c r="E54" s="12" t="n"/>
      <c r="F54" s="13" t="n"/>
      <c r="G54" s="12" t="n"/>
      <c r="H54" s="14" t="n"/>
      <c r="I54" s="12" t="n"/>
      <c r="J54" s="12" t="n"/>
      <c r="K54" s="12" t="n"/>
      <c r="L54" s="11" t="n"/>
      <c r="M54" s="12" t="n"/>
      <c r="N54" s="14" t="n"/>
      <c r="O54" s="15">
        <f>IF($F54="","",IF($L54="","Lager","Verkauft"))</f>
        <v/>
      </c>
      <c r="P54" s="16">
        <f>IF(OR($F54="",$A54=""),"",IF($L54="",TODAY()-$A54,$L54-$A54))</f>
        <v/>
      </c>
      <c r="Q54" s="15">
        <f>IF($F54="","",IF(COUNTIF($F$2:$F$501,$F54)&gt;1,"doppelt",IF(AND(LEN($F54)=15,ISNUMBER(--$F54)),"IMEI ok",IF(ISNUMBER(--$F54),"Länge prüfen","Seriennr."))))</f>
        <v/>
      </c>
    </row>
    <row r="55">
      <c r="A55" s="11" t="n"/>
      <c r="B55" s="12" t="n"/>
      <c r="C55" s="12" t="n"/>
      <c r="D55" s="12" t="n"/>
      <c r="E55" s="12" t="n"/>
      <c r="F55" s="13" t="n"/>
      <c r="G55" s="12" t="n"/>
      <c r="H55" s="14" t="n"/>
      <c r="I55" s="12" t="n"/>
      <c r="J55" s="12" t="n"/>
      <c r="K55" s="12" t="n"/>
      <c r="L55" s="11" t="n"/>
      <c r="M55" s="12" t="n"/>
      <c r="N55" s="14" t="n"/>
      <c r="O55" s="15">
        <f>IF($F55="","",IF($L55="","Lager","Verkauft"))</f>
        <v/>
      </c>
      <c r="P55" s="16">
        <f>IF(OR($F55="",$A55=""),"",IF($L55="",TODAY()-$A55,$L55-$A55))</f>
        <v/>
      </c>
      <c r="Q55" s="15">
        <f>IF($F55="","",IF(COUNTIF($F$2:$F$501,$F55)&gt;1,"doppelt",IF(AND(LEN($F55)=15,ISNUMBER(--$F55)),"IMEI ok",IF(ISNUMBER(--$F55),"Länge prüfen","Seriennr."))))</f>
        <v/>
      </c>
    </row>
    <row r="56">
      <c r="A56" s="11" t="n"/>
      <c r="B56" s="12" t="n"/>
      <c r="C56" s="12" t="n"/>
      <c r="D56" s="12" t="n"/>
      <c r="E56" s="12" t="n"/>
      <c r="F56" s="13" t="n"/>
      <c r="G56" s="12" t="n"/>
      <c r="H56" s="14" t="n"/>
      <c r="I56" s="12" t="n"/>
      <c r="J56" s="12" t="n"/>
      <c r="K56" s="12" t="n"/>
      <c r="L56" s="11" t="n"/>
      <c r="M56" s="12" t="n"/>
      <c r="N56" s="14" t="n"/>
      <c r="O56" s="15">
        <f>IF($F56="","",IF($L56="","Lager","Verkauft"))</f>
        <v/>
      </c>
      <c r="P56" s="16">
        <f>IF(OR($F56="",$A56=""),"",IF($L56="",TODAY()-$A56,$L56-$A56))</f>
        <v/>
      </c>
      <c r="Q56" s="15">
        <f>IF($F56="","",IF(COUNTIF($F$2:$F$501,$F56)&gt;1,"doppelt",IF(AND(LEN($F56)=15,ISNUMBER(--$F56)),"IMEI ok",IF(ISNUMBER(--$F56),"Länge prüfen","Seriennr."))))</f>
        <v/>
      </c>
    </row>
    <row r="57">
      <c r="A57" s="11" t="n"/>
      <c r="B57" s="12" t="n"/>
      <c r="C57" s="12" t="n"/>
      <c r="D57" s="12" t="n"/>
      <c r="E57" s="12" t="n"/>
      <c r="F57" s="13" t="n"/>
      <c r="G57" s="12" t="n"/>
      <c r="H57" s="14" t="n"/>
      <c r="I57" s="12" t="n"/>
      <c r="J57" s="12" t="n"/>
      <c r="K57" s="12" t="n"/>
      <c r="L57" s="11" t="n"/>
      <c r="M57" s="12" t="n"/>
      <c r="N57" s="14" t="n"/>
      <c r="O57" s="15">
        <f>IF($F57="","",IF($L57="","Lager","Verkauft"))</f>
        <v/>
      </c>
      <c r="P57" s="16">
        <f>IF(OR($F57="",$A57=""),"",IF($L57="",TODAY()-$A57,$L57-$A57))</f>
        <v/>
      </c>
      <c r="Q57" s="15">
        <f>IF($F57="","",IF(COUNTIF($F$2:$F$501,$F57)&gt;1,"doppelt",IF(AND(LEN($F57)=15,ISNUMBER(--$F57)),"IMEI ok",IF(ISNUMBER(--$F57),"Länge prüfen","Seriennr."))))</f>
        <v/>
      </c>
    </row>
    <row r="58">
      <c r="A58" s="11" t="n"/>
      <c r="B58" s="12" t="n"/>
      <c r="C58" s="12" t="n"/>
      <c r="D58" s="12" t="n"/>
      <c r="E58" s="12" t="n"/>
      <c r="F58" s="13" t="n"/>
      <c r="G58" s="12" t="n"/>
      <c r="H58" s="14" t="n"/>
      <c r="I58" s="12" t="n"/>
      <c r="J58" s="12" t="n"/>
      <c r="K58" s="12" t="n"/>
      <c r="L58" s="11" t="n"/>
      <c r="M58" s="12" t="n"/>
      <c r="N58" s="14" t="n"/>
      <c r="O58" s="15">
        <f>IF($F58="","",IF($L58="","Lager","Verkauft"))</f>
        <v/>
      </c>
      <c r="P58" s="16">
        <f>IF(OR($F58="",$A58=""),"",IF($L58="",TODAY()-$A58,$L58-$A58))</f>
        <v/>
      </c>
      <c r="Q58" s="15">
        <f>IF($F58="","",IF(COUNTIF($F$2:$F$501,$F58)&gt;1,"doppelt",IF(AND(LEN($F58)=15,ISNUMBER(--$F58)),"IMEI ok",IF(ISNUMBER(--$F58),"Länge prüfen","Seriennr."))))</f>
        <v/>
      </c>
    </row>
    <row r="59">
      <c r="A59" s="11" t="n"/>
      <c r="B59" s="12" t="n"/>
      <c r="C59" s="12" t="n"/>
      <c r="D59" s="12" t="n"/>
      <c r="E59" s="12" t="n"/>
      <c r="F59" s="13" t="n"/>
      <c r="G59" s="12" t="n"/>
      <c r="H59" s="14" t="n"/>
      <c r="I59" s="12" t="n"/>
      <c r="J59" s="12" t="n"/>
      <c r="K59" s="12" t="n"/>
      <c r="L59" s="11" t="n"/>
      <c r="M59" s="12" t="n"/>
      <c r="N59" s="14" t="n"/>
      <c r="O59" s="15">
        <f>IF($F59="","",IF($L59="","Lager","Verkauft"))</f>
        <v/>
      </c>
      <c r="P59" s="16">
        <f>IF(OR($F59="",$A59=""),"",IF($L59="",TODAY()-$A59,$L59-$A59))</f>
        <v/>
      </c>
      <c r="Q59" s="15">
        <f>IF($F59="","",IF(COUNTIF($F$2:$F$501,$F59)&gt;1,"doppelt",IF(AND(LEN($F59)=15,ISNUMBER(--$F59)),"IMEI ok",IF(ISNUMBER(--$F59),"Länge prüfen","Seriennr."))))</f>
        <v/>
      </c>
    </row>
    <row r="60">
      <c r="A60" s="11" t="n"/>
      <c r="B60" s="12" t="n"/>
      <c r="C60" s="12" t="n"/>
      <c r="D60" s="12" t="n"/>
      <c r="E60" s="12" t="n"/>
      <c r="F60" s="13" t="n"/>
      <c r="G60" s="12" t="n"/>
      <c r="H60" s="14" t="n"/>
      <c r="I60" s="12" t="n"/>
      <c r="J60" s="12" t="n"/>
      <c r="K60" s="12" t="n"/>
      <c r="L60" s="11" t="n"/>
      <c r="M60" s="12" t="n"/>
      <c r="N60" s="14" t="n"/>
      <c r="O60" s="15">
        <f>IF($F60="","",IF($L60="","Lager","Verkauft"))</f>
        <v/>
      </c>
      <c r="P60" s="16">
        <f>IF(OR($F60="",$A60=""),"",IF($L60="",TODAY()-$A60,$L60-$A60))</f>
        <v/>
      </c>
      <c r="Q60" s="15">
        <f>IF($F60="","",IF(COUNTIF($F$2:$F$501,$F60)&gt;1,"doppelt",IF(AND(LEN($F60)=15,ISNUMBER(--$F60)),"IMEI ok",IF(ISNUMBER(--$F60),"Länge prüfen","Seriennr."))))</f>
        <v/>
      </c>
    </row>
    <row r="61">
      <c r="A61" s="11" t="n"/>
      <c r="B61" s="12" t="n"/>
      <c r="C61" s="12" t="n"/>
      <c r="D61" s="12" t="n"/>
      <c r="E61" s="12" t="n"/>
      <c r="F61" s="13" t="n"/>
      <c r="G61" s="12" t="n"/>
      <c r="H61" s="14" t="n"/>
      <c r="I61" s="12" t="n"/>
      <c r="J61" s="12" t="n"/>
      <c r="K61" s="12" t="n"/>
      <c r="L61" s="11" t="n"/>
      <c r="M61" s="12" t="n"/>
      <c r="N61" s="14" t="n"/>
      <c r="O61" s="15">
        <f>IF($F61="","",IF($L61="","Lager","Verkauft"))</f>
        <v/>
      </c>
      <c r="P61" s="16">
        <f>IF(OR($F61="",$A61=""),"",IF($L61="",TODAY()-$A61,$L61-$A61))</f>
        <v/>
      </c>
      <c r="Q61" s="15">
        <f>IF($F61="","",IF(COUNTIF($F$2:$F$501,$F61)&gt;1,"doppelt",IF(AND(LEN($F61)=15,ISNUMBER(--$F61)),"IMEI ok",IF(ISNUMBER(--$F61),"Länge prüfen","Seriennr."))))</f>
        <v/>
      </c>
    </row>
    <row r="62">
      <c r="A62" s="11" t="n"/>
      <c r="B62" s="12" t="n"/>
      <c r="C62" s="12" t="n"/>
      <c r="D62" s="12" t="n"/>
      <c r="E62" s="12" t="n"/>
      <c r="F62" s="13" t="n"/>
      <c r="G62" s="12" t="n"/>
      <c r="H62" s="14" t="n"/>
      <c r="I62" s="12" t="n"/>
      <c r="J62" s="12" t="n"/>
      <c r="K62" s="12" t="n"/>
      <c r="L62" s="11" t="n"/>
      <c r="M62" s="12" t="n"/>
      <c r="N62" s="14" t="n"/>
      <c r="O62" s="15">
        <f>IF($F62="","",IF($L62="","Lager","Verkauft"))</f>
        <v/>
      </c>
      <c r="P62" s="16">
        <f>IF(OR($F62="",$A62=""),"",IF($L62="",TODAY()-$A62,$L62-$A62))</f>
        <v/>
      </c>
      <c r="Q62" s="15">
        <f>IF($F62="","",IF(COUNTIF($F$2:$F$501,$F62)&gt;1,"doppelt",IF(AND(LEN($F62)=15,ISNUMBER(--$F62)),"IMEI ok",IF(ISNUMBER(--$F62),"Länge prüfen","Seriennr."))))</f>
        <v/>
      </c>
    </row>
    <row r="63">
      <c r="A63" s="11" t="n"/>
      <c r="B63" s="12" t="n"/>
      <c r="C63" s="12" t="n"/>
      <c r="D63" s="12" t="n"/>
      <c r="E63" s="12" t="n"/>
      <c r="F63" s="13" t="n"/>
      <c r="G63" s="12" t="n"/>
      <c r="H63" s="14" t="n"/>
      <c r="I63" s="12" t="n"/>
      <c r="J63" s="12" t="n"/>
      <c r="K63" s="12" t="n"/>
      <c r="L63" s="11" t="n"/>
      <c r="M63" s="12" t="n"/>
      <c r="N63" s="14" t="n"/>
      <c r="O63" s="15">
        <f>IF($F63="","",IF($L63="","Lager","Verkauft"))</f>
        <v/>
      </c>
      <c r="P63" s="16">
        <f>IF(OR($F63="",$A63=""),"",IF($L63="",TODAY()-$A63,$L63-$A63))</f>
        <v/>
      </c>
      <c r="Q63" s="15">
        <f>IF($F63="","",IF(COUNTIF($F$2:$F$501,$F63)&gt;1,"doppelt",IF(AND(LEN($F63)=15,ISNUMBER(--$F63)),"IMEI ok",IF(ISNUMBER(--$F63),"Länge prüfen","Seriennr."))))</f>
        <v/>
      </c>
    </row>
    <row r="64">
      <c r="A64" s="11" t="n"/>
      <c r="B64" s="12" t="n"/>
      <c r="C64" s="12" t="n"/>
      <c r="D64" s="12" t="n"/>
      <c r="E64" s="12" t="n"/>
      <c r="F64" s="13" t="n"/>
      <c r="G64" s="12" t="n"/>
      <c r="H64" s="14" t="n"/>
      <c r="I64" s="12" t="n"/>
      <c r="J64" s="12" t="n"/>
      <c r="K64" s="12" t="n"/>
      <c r="L64" s="11" t="n"/>
      <c r="M64" s="12" t="n"/>
      <c r="N64" s="14" t="n"/>
      <c r="O64" s="15">
        <f>IF($F64="","",IF($L64="","Lager","Verkauft"))</f>
        <v/>
      </c>
      <c r="P64" s="16">
        <f>IF(OR($F64="",$A64=""),"",IF($L64="",TODAY()-$A64,$L64-$A64))</f>
        <v/>
      </c>
      <c r="Q64" s="15">
        <f>IF($F64="","",IF(COUNTIF($F$2:$F$501,$F64)&gt;1,"doppelt",IF(AND(LEN($F64)=15,ISNUMBER(--$F64)),"IMEI ok",IF(ISNUMBER(--$F64),"Länge prüfen","Seriennr."))))</f>
        <v/>
      </c>
    </row>
    <row r="65">
      <c r="A65" s="11" t="n"/>
      <c r="B65" s="12" t="n"/>
      <c r="C65" s="12" t="n"/>
      <c r="D65" s="12" t="n"/>
      <c r="E65" s="12" t="n"/>
      <c r="F65" s="13" t="n"/>
      <c r="G65" s="12" t="n"/>
      <c r="H65" s="14" t="n"/>
      <c r="I65" s="12" t="n"/>
      <c r="J65" s="12" t="n"/>
      <c r="K65" s="12" t="n"/>
      <c r="L65" s="11" t="n"/>
      <c r="M65" s="12" t="n"/>
      <c r="N65" s="14" t="n"/>
      <c r="O65" s="15">
        <f>IF($F65="","",IF($L65="","Lager","Verkauft"))</f>
        <v/>
      </c>
      <c r="P65" s="16">
        <f>IF(OR($F65="",$A65=""),"",IF($L65="",TODAY()-$A65,$L65-$A65))</f>
        <v/>
      </c>
      <c r="Q65" s="15">
        <f>IF($F65="","",IF(COUNTIF($F$2:$F$501,$F65)&gt;1,"doppelt",IF(AND(LEN($F65)=15,ISNUMBER(--$F65)),"IMEI ok",IF(ISNUMBER(--$F65),"Länge prüfen","Seriennr."))))</f>
        <v/>
      </c>
    </row>
    <row r="66">
      <c r="A66" s="11" t="n"/>
      <c r="B66" s="12" t="n"/>
      <c r="C66" s="12" t="n"/>
      <c r="D66" s="12" t="n"/>
      <c r="E66" s="12" t="n"/>
      <c r="F66" s="13" t="n"/>
      <c r="G66" s="12" t="n"/>
      <c r="H66" s="14" t="n"/>
      <c r="I66" s="12" t="n"/>
      <c r="J66" s="12" t="n"/>
      <c r="K66" s="12" t="n"/>
      <c r="L66" s="11" t="n"/>
      <c r="M66" s="12" t="n"/>
      <c r="N66" s="14" t="n"/>
      <c r="O66" s="15">
        <f>IF($F66="","",IF($L66="","Lager","Verkauft"))</f>
        <v/>
      </c>
      <c r="P66" s="16">
        <f>IF(OR($F66="",$A66=""),"",IF($L66="",TODAY()-$A66,$L66-$A66))</f>
        <v/>
      </c>
      <c r="Q66" s="15">
        <f>IF($F66="","",IF(COUNTIF($F$2:$F$501,$F66)&gt;1,"doppelt",IF(AND(LEN($F66)=15,ISNUMBER(--$F66)),"IMEI ok",IF(ISNUMBER(--$F66),"Länge prüfen","Seriennr."))))</f>
        <v/>
      </c>
    </row>
    <row r="67">
      <c r="A67" s="11" t="n"/>
      <c r="B67" s="12" t="n"/>
      <c r="C67" s="12" t="n"/>
      <c r="D67" s="12" t="n"/>
      <c r="E67" s="12" t="n"/>
      <c r="F67" s="13" t="n"/>
      <c r="G67" s="12" t="n"/>
      <c r="H67" s="14" t="n"/>
      <c r="I67" s="12" t="n"/>
      <c r="J67" s="12" t="n"/>
      <c r="K67" s="12" t="n"/>
      <c r="L67" s="11" t="n"/>
      <c r="M67" s="12" t="n"/>
      <c r="N67" s="14" t="n"/>
      <c r="O67" s="15">
        <f>IF($F67="","",IF($L67="","Lager","Verkauft"))</f>
        <v/>
      </c>
      <c r="P67" s="16">
        <f>IF(OR($F67="",$A67=""),"",IF($L67="",TODAY()-$A67,$L67-$A67))</f>
        <v/>
      </c>
      <c r="Q67" s="15">
        <f>IF($F67="","",IF(COUNTIF($F$2:$F$501,$F67)&gt;1,"doppelt",IF(AND(LEN($F67)=15,ISNUMBER(--$F67)),"IMEI ok",IF(ISNUMBER(--$F67),"Länge prüfen","Seriennr."))))</f>
        <v/>
      </c>
    </row>
    <row r="68">
      <c r="A68" s="11" t="n"/>
      <c r="B68" s="12" t="n"/>
      <c r="C68" s="12" t="n"/>
      <c r="D68" s="12" t="n"/>
      <c r="E68" s="12" t="n"/>
      <c r="F68" s="13" t="n"/>
      <c r="G68" s="12" t="n"/>
      <c r="H68" s="14" t="n"/>
      <c r="I68" s="12" t="n"/>
      <c r="J68" s="12" t="n"/>
      <c r="K68" s="12" t="n"/>
      <c r="L68" s="11" t="n"/>
      <c r="M68" s="12" t="n"/>
      <c r="N68" s="14" t="n"/>
      <c r="O68" s="15">
        <f>IF($F68="","",IF($L68="","Lager","Verkauft"))</f>
        <v/>
      </c>
      <c r="P68" s="16">
        <f>IF(OR($F68="",$A68=""),"",IF($L68="",TODAY()-$A68,$L68-$A68))</f>
        <v/>
      </c>
      <c r="Q68" s="15">
        <f>IF($F68="","",IF(COUNTIF($F$2:$F$501,$F68)&gt;1,"doppelt",IF(AND(LEN($F68)=15,ISNUMBER(--$F68)),"IMEI ok",IF(ISNUMBER(--$F68),"Länge prüfen","Seriennr."))))</f>
        <v/>
      </c>
    </row>
    <row r="69">
      <c r="A69" s="11" t="n"/>
      <c r="B69" s="12" t="n"/>
      <c r="C69" s="12" t="n"/>
      <c r="D69" s="12" t="n"/>
      <c r="E69" s="12" t="n"/>
      <c r="F69" s="13" t="n"/>
      <c r="G69" s="12" t="n"/>
      <c r="H69" s="14" t="n"/>
      <c r="I69" s="12" t="n"/>
      <c r="J69" s="12" t="n"/>
      <c r="K69" s="12" t="n"/>
      <c r="L69" s="11" t="n"/>
      <c r="M69" s="12" t="n"/>
      <c r="N69" s="14" t="n"/>
      <c r="O69" s="15">
        <f>IF($F69="","",IF($L69="","Lager","Verkauft"))</f>
        <v/>
      </c>
      <c r="P69" s="16">
        <f>IF(OR($F69="",$A69=""),"",IF($L69="",TODAY()-$A69,$L69-$A69))</f>
        <v/>
      </c>
      <c r="Q69" s="15">
        <f>IF($F69="","",IF(COUNTIF($F$2:$F$501,$F69)&gt;1,"doppelt",IF(AND(LEN($F69)=15,ISNUMBER(--$F69)),"IMEI ok",IF(ISNUMBER(--$F69),"Länge prüfen","Seriennr."))))</f>
        <v/>
      </c>
    </row>
    <row r="70">
      <c r="A70" s="11" t="n"/>
      <c r="B70" s="12" t="n"/>
      <c r="C70" s="12" t="n"/>
      <c r="D70" s="12" t="n"/>
      <c r="E70" s="12" t="n"/>
      <c r="F70" s="13" t="n"/>
      <c r="G70" s="12" t="n"/>
      <c r="H70" s="14" t="n"/>
      <c r="I70" s="12" t="n"/>
      <c r="J70" s="12" t="n"/>
      <c r="K70" s="12" t="n"/>
      <c r="L70" s="11" t="n"/>
      <c r="M70" s="12" t="n"/>
      <c r="N70" s="14" t="n"/>
      <c r="O70" s="15">
        <f>IF($F70="","",IF($L70="","Lager","Verkauft"))</f>
        <v/>
      </c>
      <c r="P70" s="16">
        <f>IF(OR($F70="",$A70=""),"",IF($L70="",TODAY()-$A70,$L70-$A70))</f>
        <v/>
      </c>
      <c r="Q70" s="15">
        <f>IF($F70="","",IF(COUNTIF($F$2:$F$501,$F70)&gt;1,"doppelt",IF(AND(LEN($F70)=15,ISNUMBER(--$F70)),"IMEI ok",IF(ISNUMBER(--$F70),"Länge prüfen","Seriennr."))))</f>
        <v/>
      </c>
    </row>
    <row r="71">
      <c r="A71" s="11" t="n"/>
      <c r="B71" s="12" t="n"/>
      <c r="C71" s="12" t="n"/>
      <c r="D71" s="12" t="n"/>
      <c r="E71" s="12" t="n"/>
      <c r="F71" s="13" t="n"/>
      <c r="G71" s="12" t="n"/>
      <c r="H71" s="14" t="n"/>
      <c r="I71" s="12" t="n"/>
      <c r="J71" s="12" t="n"/>
      <c r="K71" s="12" t="n"/>
      <c r="L71" s="11" t="n"/>
      <c r="M71" s="12" t="n"/>
      <c r="N71" s="14" t="n"/>
      <c r="O71" s="15">
        <f>IF($F71="","",IF($L71="","Lager","Verkauft"))</f>
        <v/>
      </c>
      <c r="P71" s="16">
        <f>IF(OR($F71="",$A71=""),"",IF($L71="",TODAY()-$A71,$L71-$A71))</f>
        <v/>
      </c>
      <c r="Q71" s="15">
        <f>IF($F71="","",IF(COUNTIF($F$2:$F$501,$F71)&gt;1,"doppelt",IF(AND(LEN($F71)=15,ISNUMBER(--$F71)),"IMEI ok",IF(ISNUMBER(--$F71),"Länge prüfen","Seriennr."))))</f>
        <v/>
      </c>
    </row>
    <row r="72">
      <c r="A72" s="11" t="n"/>
      <c r="B72" s="12" t="n"/>
      <c r="C72" s="12" t="n"/>
      <c r="D72" s="12" t="n"/>
      <c r="E72" s="12" t="n"/>
      <c r="F72" s="13" t="n"/>
      <c r="G72" s="12" t="n"/>
      <c r="H72" s="14" t="n"/>
      <c r="I72" s="12" t="n"/>
      <c r="J72" s="12" t="n"/>
      <c r="K72" s="12" t="n"/>
      <c r="L72" s="11" t="n"/>
      <c r="M72" s="12" t="n"/>
      <c r="N72" s="14" t="n"/>
      <c r="O72" s="15">
        <f>IF($F72="","",IF($L72="","Lager","Verkauft"))</f>
        <v/>
      </c>
      <c r="P72" s="16">
        <f>IF(OR($F72="",$A72=""),"",IF($L72="",TODAY()-$A72,$L72-$A72))</f>
        <v/>
      </c>
      <c r="Q72" s="15">
        <f>IF($F72="","",IF(COUNTIF($F$2:$F$501,$F72)&gt;1,"doppelt",IF(AND(LEN($F72)=15,ISNUMBER(--$F72)),"IMEI ok",IF(ISNUMBER(--$F72),"Länge prüfen","Seriennr."))))</f>
        <v/>
      </c>
    </row>
    <row r="73">
      <c r="A73" s="11" t="n"/>
      <c r="B73" s="12" t="n"/>
      <c r="C73" s="12" t="n"/>
      <c r="D73" s="12" t="n"/>
      <c r="E73" s="12" t="n"/>
      <c r="F73" s="13" t="n"/>
      <c r="G73" s="12" t="n"/>
      <c r="H73" s="14" t="n"/>
      <c r="I73" s="12" t="n"/>
      <c r="J73" s="12" t="n"/>
      <c r="K73" s="12" t="n"/>
      <c r="L73" s="11" t="n"/>
      <c r="M73" s="12" t="n"/>
      <c r="N73" s="14" t="n"/>
      <c r="O73" s="15">
        <f>IF($F73="","",IF($L73="","Lager","Verkauft"))</f>
        <v/>
      </c>
      <c r="P73" s="16">
        <f>IF(OR($F73="",$A73=""),"",IF($L73="",TODAY()-$A73,$L73-$A73))</f>
        <v/>
      </c>
      <c r="Q73" s="15">
        <f>IF($F73="","",IF(COUNTIF($F$2:$F$501,$F73)&gt;1,"doppelt",IF(AND(LEN($F73)=15,ISNUMBER(--$F73)),"IMEI ok",IF(ISNUMBER(--$F73),"Länge prüfen","Seriennr."))))</f>
        <v/>
      </c>
    </row>
    <row r="74">
      <c r="A74" s="11" t="n"/>
      <c r="B74" s="12" t="n"/>
      <c r="C74" s="12" t="n"/>
      <c r="D74" s="12" t="n"/>
      <c r="E74" s="12" t="n"/>
      <c r="F74" s="13" t="n"/>
      <c r="G74" s="12" t="n"/>
      <c r="H74" s="14" t="n"/>
      <c r="I74" s="12" t="n"/>
      <c r="J74" s="12" t="n"/>
      <c r="K74" s="12" t="n"/>
      <c r="L74" s="11" t="n"/>
      <c r="M74" s="12" t="n"/>
      <c r="N74" s="14" t="n"/>
      <c r="O74" s="15">
        <f>IF($F74="","",IF($L74="","Lager","Verkauft"))</f>
        <v/>
      </c>
      <c r="P74" s="16">
        <f>IF(OR($F74="",$A74=""),"",IF($L74="",TODAY()-$A74,$L74-$A74))</f>
        <v/>
      </c>
      <c r="Q74" s="15">
        <f>IF($F74="","",IF(COUNTIF($F$2:$F$501,$F74)&gt;1,"doppelt",IF(AND(LEN($F74)=15,ISNUMBER(--$F74)),"IMEI ok",IF(ISNUMBER(--$F74),"Länge prüfen","Seriennr."))))</f>
        <v/>
      </c>
    </row>
    <row r="75">
      <c r="A75" s="11" t="n"/>
      <c r="B75" s="12" t="n"/>
      <c r="C75" s="12" t="n"/>
      <c r="D75" s="12" t="n"/>
      <c r="E75" s="12" t="n"/>
      <c r="F75" s="13" t="n"/>
      <c r="G75" s="12" t="n"/>
      <c r="H75" s="14" t="n"/>
      <c r="I75" s="12" t="n"/>
      <c r="J75" s="12" t="n"/>
      <c r="K75" s="12" t="n"/>
      <c r="L75" s="11" t="n"/>
      <c r="M75" s="12" t="n"/>
      <c r="N75" s="14" t="n"/>
      <c r="O75" s="15">
        <f>IF($F75="","",IF($L75="","Lager","Verkauft"))</f>
        <v/>
      </c>
      <c r="P75" s="16">
        <f>IF(OR($F75="",$A75=""),"",IF($L75="",TODAY()-$A75,$L75-$A75))</f>
        <v/>
      </c>
      <c r="Q75" s="15">
        <f>IF($F75="","",IF(COUNTIF($F$2:$F$501,$F75)&gt;1,"doppelt",IF(AND(LEN($F75)=15,ISNUMBER(--$F75)),"IMEI ok",IF(ISNUMBER(--$F75),"Länge prüfen","Seriennr."))))</f>
        <v/>
      </c>
    </row>
    <row r="76">
      <c r="A76" s="11" t="n"/>
      <c r="B76" s="12" t="n"/>
      <c r="C76" s="12" t="n"/>
      <c r="D76" s="12" t="n"/>
      <c r="E76" s="12" t="n"/>
      <c r="F76" s="13" t="n"/>
      <c r="G76" s="12" t="n"/>
      <c r="H76" s="14" t="n"/>
      <c r="I76" s="12" t="n"/>
      <c r="J76" s="12" t="n"/>
      <c r="K76" s="12" t="n"/>
      <c r="L76" s="11" t="n"/>
      <c r="M76" s="12" t="n"/>
      <c r="N76" s="14" t="n"/>
      <c r="O76" s="15">
        <f>IF($F76="","",IF($L76="","Lager","Verkauft"))</f>
        <v/>
      </c>
      <c r="P76" s="16">
        <f>IF(OR($F76="",$A76=""),"",IF($L76="",TODAY()-$A76,$L76-$A76))</f>
        <v/>
      </c>
      <c r="Q76" s="15">
        <f>IF($F76="","",IF(COUNTIF($F$2:$F$501,$F76)&gt;1,"doppelt",IF(AND(LEN($F76)=15,ISNUMBER(--$F76)),"IMEI ok",IF(ISNUMBER(--$F76),"Länge prüfen","Seriennr."))))</f>
        <v/>
      </c>
    </row>
    <row r="77">
      <c r="A77" s="11" t="n"/>
      <c r="B77" s="12" t="n"/>
      <c r="C77" s="12" t="n"/>
      <c r="D77" s="12" t="n"/>
      <c r="E77" s="12" t="n"/>
      <c r="F77" s="13" t="n"/>
      <c r="G77" s="12" t="n"/>
      <c r="H77" s="14" t="n"/>
      <c r="I77" s="12" t="n"/>
      <c r="J77" s="12" t="n"/>
      <c r="K77" s="12" t="n"/>
      <c r="L77" s="11" t="n"/>
      <c r="M77" s="12" t="n"/>
      <c r="N77" s="14" t="n"/>
      <c r="O77" s="15">
        <f>IF($F77="","",IF($L77="","Lager","Verkauft"))</f>
        <v/>
      </c>
      <c r="P77" s="16">
        <f>IF(OR($F77="",$A77=""),"",IF($L77="",TODAY()-$A77,$L77-$A77))</f>
        <v/>
      </c>
      <c r="Q77" s="15">
        <f>IF($F77="","",IF(COUNTIF($F$2:$F$501,$F77)&gt;1,"doppelt",IF(AND(LEN($F77)=15,ISNUMBER(--$F77)),"IMEI ok",IF(ISNUMBER(--$F77),"Länge prüfen","Seriennr."))))</f>
        <v/>
      </c>
    </row>
    <row r="78">
      <c r="A78" s="11" t="n"/>
      <c r="B78" s="12" t="n"/>
      <c r="C78" s="12" t="n"/>
      <c r="D78" s="12" t="n"/>
      <c r="E78" s="12" t="n"/>
      <c r="F78" s="13" t="n"/>
      <c r="G78" s="12" t="n"/>
      <c r="H78" s="14" t="n"/>
      <c r="I78" s="12" t="n"/>
      <c r="J78" s="12" t="n"/>
      <c r="K78" s="12" t="n"/>
      <c r="L78" s="11" t="n"/>
      <c r="M78" s="12" t="n"/>
      <c r="N78" s="14" t="n"/>
      <c r="O78" s="15">
        <f>IF($F78="","",IF($L78="","Lager","Verkauft"))</f>
        <v/>
      </c>
      <c r="P78" s="16">
        <f>IF(OR($F78="",$A78=""),"",IF($L78="",TODAY()-$A78,$L78-$A78))</f>
        <v/>
      </c>
      <c r="Q78" s="15">
        <f>IF($F78="","",IF(COUNTIF($F$2:$F$501,$F78)&gt;1,"doppelt",IF(AND(LEN($F78)=15,ISNUMBER(--$F78)),"IMEI ok",IF(ISNUMBER(--$F78),"Länge prüfen","Seriennr."))))</f>
        <v/>
      </c>
    </row>
    <row r="79">
      <c r="A79" s="11" t="n"/>
      <c r="B79" s="12" t="n"/>
      <c r="C79" s="12" t="n"/>
      <c r="D79" s="12" t="n"/>
      <c r="E79" s="12" t="n"/>
      <c r="F79" s="13" t="n"/>
      <c r="G79" s="12" t="n"/>
      <c r="H79" s="14" t="n"/>
      <c r="I79" s="12" t="n"/>
      <c r="J79" s="12" t="n"/>
      <c r="K79" s="12" t="n"/>
      <c r="L79" s="11" t="n"/>
      <c r="M79" s="12" t="n"/>
      <c r="N79" s="14" t="n"/>
      <c r="O79" s="15">
        <f>IF($F79="","",IF($L79="","Lager","Verkauft"))</f>
        <v/>
      </c>
      <c r="P79" s="16">
        <f>IF(OR($F79="",$A79=""),"",IF($L79="",TODAY()-$A79,$L79-$A79))</f>
        <v/>
      </c>
      <c r="Q79" s="15">
        <f>IF($F79="","",IF(COUNTIF($F$2:$F$501,$F79)&gt;1,"doppelt",IF(AND(LEN($F79)=15,ISNUMBER(--$F79)),"IMEI ok",IF(ISNUMBER(--$F79),"Länge prüfen","Seriennr."))))</f>
        <v/>
      </c>
    </row>
    <row r="80">
      <c r="A80" s="11" t="n"/>
      <c r="B80" s="12" t="n"/>
      <c r="C80" s="12" t="n"/>
      <c r="D80" s="12" t="n"/>
      <c r="E80" s="12" t="n"/>
      <c r="F80" s="13" t="n"/>
      <c r="G80" s="12" t="n"/>
      <c r="H80" s="14" t="n"/>
      <c r="I80" s="12" t="n"/>
      <c r="J80" s="12" t="n"/>
      <c r="K80" s="12" t="n"/>
      <c r="L80" s="11" t="n"/>
      <c r="M80" s="12" t="n"/>
      <c r="N80" s="14" t="n"/>
      <c r="O80" s="15">
        <f>IF($F80="","",IF($L80="","Lager","Verkauft"))</f>
        <v/>
      </c>
      <c r="P80" s="16">
        <f>IF(OR($F80="",$A80=""),"",IF($L80="",TODAY()-$A80,$L80-$A80))</f>
        <v/>
      </c>
      <c r="Q80" s="15">
        <f>IF($F80="","",IF(COUNTIF($F$2:$F$501,$F80)&gt;1,"doppelt",IF(AND(LEN($F80)=15,ISNUMBER(--$F80)),"IMEI ok",IF(ISNUMBER(--$F80),"Länge prüfen","Seriennr."))))</f>
        <v/>
      </c>
    </row>
    <row r="81">
      <c r="A81" s="11" t="n"/>
      <c r="B81" s="12" t="n"/>
      <c r="C81" s="12" t="n"/>
      <c r="D81" s="12" t="n"/>
      <c r="E81" s="12" t="n"/>
      <c r="F81" s="13" t="n"/>
      <c r="G81" s="12" t="n"/>
      <c r="H81" s="14" t="n"/>
      <c r="I81" s="12" t="n"/>
      <c r="J81" s="12" t="n"/>
      <c r="K81" s="12" t="n"/>
      <c r="L81" s="11" t="n"/>
      <c r="M81" s="12" t="n"/>
      <c r="N81" s="14" t="n"/>
      <c r="O81" s="15">
        <f>IF($F81="","",IF($L81="","Lager","Verkauft"))</f>
        <v/>
      </c>
      <c r="P81" s="16">
        <f>IF(OR($F81="",$A81=""),"",IF($L81="",TODAY()-$A81,$L81-$A81))</f>
        <v/>
      </c>
      <c r="Q81" s="15">
        <f>IF($F81="","",IF(COUNTIF($F$2:$F$501,$F81)&gt;1,"doppelt",IF(AND(LEN($F81)=15,ISNUMBER(--$F81)),"IMEI ok",IF(ISNUMBER(--$F81),"Länge prüfen","Seriennr."))))</f>
        <v/>
      </c>
    </row>
    <row r="82">
      <c r="A82" s="11" t="n"/>
      <c r="B82" s="12" t="n"/>
      <c r="C82" s="12" t="n"/>
      <c r="D82" s="12" t="n"/>
      <c r="E82" s="12" t="n"/>
      <c r="F82" s="13" t="n"/>
      <c r="G82" s="12" t="n"/>
      <c r="H82" s="14" t="n"/>
      <c r="I82" s="12" t="n"/>
      <c r="J82" s="12" t="n"/>
      <c r="K82" s="12" t="n"/>
      <c r="L82" s="11" t="n"/>
      <c r="M82" s="12" t="n"/>
      <c r="N82" s="14" t="n"/>
      <c r="O82" s="15">
        <f>IF($F82="","",IF($L82="","Lager","Verkauft"))</f>
        <v/>
      </c>
      <c r="P82" s="16">
        <f>IF(OR($F82="",$A82=""),"",IF($L82="",TODAY()-$A82,$L82-$A82))</f>
        <v/>
      </c>
      <c r="Q82" s="15">
        <f>IF($F82="","",IF(COUNTIF($F$2:$F$501,$F82)&gt;1,"doppelt",IF(AND(LEN($F82)=15,ISNUMBER(--$F82)),"IMEI ok",IF(ISNUMBER(--$F82),"Länge prüfen","Seriennr."))))</f>
        <v/>
      </c>
    </row>
    <row r="83">
      <c r="A83" s="11" t="n"/>
      <c r="B83" s="12" t="n"/>
      <c r="C83" s="12" t="n"/>
      <c r="D83" s="12" t="n"/>
      <c r="E83" s="12" t="n"/>
      <c r="F83" s="13" t="n"/>
      <c r="G83" s="12" t="n"/>
      <c r="H83" s="14" t="n"/>
      <c r="I83" s="12" t="n"/>
      <c r="J83" s="12" t="n"/>
      <c r="K83" s="12" t="n"/>
      <c r="L83" s="11" t="n"/>
      <c r="M83" s="12" t="n"/>
      <c r="N83" s="14" t="n"/>
      <c r="O83" s="15">
        <f>IF($F83="","",IF($L83="","Lager","Verkauft"))</f>
        <v/>
      </c>
      <c r="P83" s="16">
        <f>IF(OR($F83="",$A83=""),"",IF($L83="",TODAY()-$A83,$L83-$A83))</f>
        <v/>
      </c>
      <c r="Q83" s="15">
        <f>IF($F83="","",IF(COUNTIF($F$2:$F$501,$F83)&gt;1,"doppelt",IF(AND(LEN($F83)=15,ISNUMBER(--$F83)),"IMEI ok",IF(ISNUMBER(--$F83),"Länge prüfen","Seriennr."))))</f>
        <v/>
      </c>
    </row>
    <row r="84">
      <c r="A84" s="11" t="n"/>
      <c r="B84" s="12" t="n"/>
      <c r="C84" s="12" t="n"/>
      <c r="D84" s="12" t="n"/>
      <c r="E84" s="12" t="n"/>
      <c r="F84" s="13" t="n"/>
      <c r="G84" s="12" t="n"/>
      <c r="H84" s="14" t="n"/>
      <c r="I84" s="12" t="n"/>
      <c r="J84" s="12" t="n"/>
      <c r="K84" s="12" t="n"/>
      <c r="L84" s="11" t="n"/>
      <c r="M84" s="12" t="n"/>
      <c r="N84" s="14" t="n"/>
      <c r="O84" s="15">
        <f>IF($F84="","",IF($L84="","Lager","Verkauft"))</f>
        <v/>
      </c>
      <c r="P84" s="16">
        <f>IF(OR($F84="",$A84=""),"",IF($L84="",TODAY()-$A84,$L84-$A84))</f>
        <v/>
      </c>
      <c r="Q84" s="15">
        <f>IF($F84="","",IF(COUNTIF($F$2:$F$501,$F84)&gt;1,"doppelt",IF(AND(LEN($F84)=15,ISNUMBER(--$F84)),"IMEI ok",IF(ISNUMBER(--$F84),"Länge prüfen","Seriennr."))))</f>
        <v/>
      </c>
    </row>
    <row r="85">
      <c r="A85" s="11" t="n"/>
      <c r="B85" s="12" t="n"/>
      <c r="C85" s="12" t="n"/>
      <c r="D85" s="12" t="n"/>
      <c r="E85" s="12" t="n"/>
      <c r="F85" s="13" t="n"/>
      <c r="G85" s="12" t="n"/>
      <c r="H85" s="14" t="n"/>
      <c r="I85" s="12" t="n"/>
      <c r="J85" s="12" t="n"/>
      <c r="K85" s="12" t="n"/>
      <c r="L85" s="11" t="n"/>
      <c r="M85" s="12" t="n"/>
      <c r="N85" s="14" t="n"/>
      <c r="O85" s="15">
        <f>IF($F85="","",IF($L85="","Lager","Verkauft"))</f>
        <v/>
      </c>
      <c r="P85" s="16">
        <f>IF(OR($F85="",$A85=""),"",IF($L85="",TODAY()-$A85,$L85-$A85))</f>
        <v/>
      </c>
      <c r="Q85" s="15">
        <f>IF($F85="","",IF(COUNTIF($F$2:$F$501,$F85)&gt;1,"doppelt",IF(AND(LEN($F85)=15,ISNUMBER(--$F85)),"IMEI ok",IF(ISNUMBER(--$F85),"Länge prüfen","Seriennr."))))</f>
        <v/>
      </c>
    </row>
    <row r="86">
      <c r="A86" s="11" t="n"/>
      <c r="B86" s="12" t="n"/>
      <c r="C86" s="12" t="n"/>
      <c r="D86" s="12" t="n"/>
      <c r="E86" s="12" t="n"/>
      <c r="F86" s="13" t="n"/>
      <c r="G86" s="12" t="n"/>
      <c r="H86" s="14" t="n"/>
      <c r="I86" s="12" t="n"/>
      <c r="J86" s="12" t="n"/>
      <c r="K86" s="12" t="n"/>
      <c r="L86" s="11" t="n"/>
      <c r="M86" s="12" t="n"/>
      <c r="N86" s="14" t="n"/>
      <c r="O86" s="15">
        <f>IF($F86="","",IF($L86="","Lager","Verkauft"))</f>
        <v/>
      </c>
      <c r="P86" s="16">
        <f>IF(OR($F86="",$A86=""),"",IF($L86="",TODAY()-$A86,$L86-$A86))</f>
        <v/>
      </c>
      <c r="Q86" s="15">
        <f>IF($F86="","",IF(COUNTIF($F$2:$F$501,$F86)&gt;1,"doppelt",IF(AND(LEN($F86)=15,ISNUMBER(--$F86)),"IMEI ok",IF(ISNUMBER(--$F86),"Länge prüfen","Seriennr."))))</f>
        <v/>
      </c>
    </row>
    <row r="87">
      <c r="A87" s="11" t="n"/>
      <c r="B87" s="12" t="n"/>
      <c r="C87" s="12" t="n"/>
      <c r="D87" s="12" t="n"/>
      <c r="E87" s="12" t="n"/>
      <c r="F87" s="13" t="n"/>
      <c r="G87" s="12" t="n"/>
      <c r="H87" s="14" t="n"/>
      <c r="I87" s="12" t="n"/>
      <c r="J87" s="12" t="n"/>
      <c r="K87" s="12" t="n"/>
      <c r="L87" s="11" t="n"/>
      <c r="M87" s="12" t="n"/>
      <c r="N87" s="14" t="n"/>
      <c r="O87" s="15">
        <f>IF($F87="","",IF($L87="","Lager","Verkauft"))</f>
        <v/>
      </c>
      <c r="P87" s="16">
        <f>IF(OR($F87="",$A87=""),"",IF($L87="",TODAY()-$A87,$L87-$A87))</f>
        <v/>
      </c>
      <c r="Q87" s="15">
        <f>IF($F87="","",IF(COUNTIF($F$2:$F$501,$F87)&gt;1,"doppelt",IF(AND(LEN($F87)=15,ISNUMBER(--$F87)),"IMEI ok",IF(ISNUMBER(--$F87),"Länge prüfen","Seriennr."))))</f>
        <v/>
      </c>
    </row>
    <row r="88">
      <c r="A88" s="11" t="n"/>
      <c r="B88" s="12" t="n"/>
      <c r="C88" s="12" t="n"/>
      <c r="D88" s="12" t="n"/>
      <c r="E88" s="12" t="n"/>
      <c r="F88" s="13" t="n"/>
      <c r="G88" s="12" t="n"/>
      <c r="H88" s="14" t="n"/>
      <c r="I88" s="12" t="n"/>
      <c r="J88" s="12" t="n"/>
      <c r="K88" s="12" t="n"/>
      <c r="L88" s="11" t="n"/>
      <c r="M88" s="12" t="n"/>
      <c r="N88" s="14" t="n"/>
      <c r="O88" s="15">
        <f>IF($F88="","",IF($L88="","Lager","Verkauft"))</f>
        <v/>
      </c>
      <c r="P88" s="16">
        <f>IF(OR($F88="",$A88=""),"",IF($L88="",TODAY()-$A88,$L88-$A88))</f>
        <v/>
      </c>
      <c r="Q88" s="15">
        <f>IF($F88="","",IF(COUNTIF($F$2:$F$501,$F88)&gt;1,"doppelt",IF(AND(LEN($F88)=15,ISNUMBER(--$F88)),"IMEI ok",IF(ISNUMBER(--$F88),"Länge prüfen","Seriennr."))))</f>
        <v/>
      </c>
    </row>
    <row r="89">
      <c r="A89" s="11" t="n"/>
      <c r="B89" s="12" t="n"/>
      <c r="C89" s="12" t="n"/>
      <c r="D89" s="12" t="n"/>
      <c r="E89" s="12" t="n"/>
      <c r="F89" s="13" t="n"/>
      <c r="G89" s="12" t="n"/>
      <c r="H89" s="14" t="n"/>
      <c r="I89" s="12" t="n"/>
      <c r="J89" s="12" t="n"/>
      <c r="K89" s="12" t="n"/>
      <c r="L89" s="11" t="n"/>
      <c r="M89" s="12" t="n"/>
      <c r="N89" s="14" t="n"/>
      <c r="O89" s="15">
        <f>IF($F89="","",IF($L89="","Lager","Verkauft"))</f>
        <v/>
      </c>
      <c r="P89" s="16">
        <f>IF(OR($F89="",$A89=""),"",IF($L89="",TODAY()-$A89,$L89-$A89))</f>
        <v/>
      </c>
      <c r="Q89" s="15">
        <f>IF($F89="","",IF(COUNTIF($F$2:$F$501,$F89)&gt;1,"doppelt",IF(AND(LEN($F89)=15,ISNUMBER(--$F89)),"IMEI ok",IF(ISNUMBER(--$F89),"Länge prüfen","Seriennr."))))</f>
        <v/>
      </c>
    </row>
    <row r="90">
      <c r="A90" s="11" t="n"/>
      <c r="B90" s="12" t="n"/>
      <c r="C90" s="12" t="n"/>
      <c r="D90" s="12" t="n"/>
      <c r="E90" s="12" t="n"/>
      <c r="F90" s="13" t="n"/>
      <c r="G90" s="12" t="n"/>
      <c r="H90" s="14" t="n"/>
      <c r="I90" s="12" t="n"/>
      <c r="J90" s="12" t="n"/>
      <c r="K90" s="12" t="n"/>
      <c r="L90" s="11" t="n"/>
      <c r="M90" s="12" t="n"/>
      <c r="N90" s="14" t="n"/>
      <c r="O90" s="15">
        <f>IF($F90="","",IF($L90="","Lager","Verkauft"))</f>
        <v/>
      </c>
      <c r="P90" s="16">
        <f>IF(OR($F90="",$A90=""),"",IF($L90="",TODAY()-$A90,$L90-$A90))</f>
        <v/>
      </c>
      <c r="Q90" s="15">
        <f>IF($F90="","",IF(COUNTIF($F$2:$F$501,$F90)&gt;1,"doppelt",IF(AND(LEN($F90)=15,ISNUMBER(--$F90)),"IMEI ok",IF(ISNUMBER(--$F90),"Länge prüfen","Seriennr."))))</f>
        <v/>
      </c>
    </row>
    <row r="91">
      <c r="A91" s="11" t="n"/>
      <c r="B91" s="12" t="n"/>
      <c r="C91" s="12" t="n"/>
      <c r="D91" s="12" t="n"/>
      <c r="E91" s="12" t="n"/>
      <c r="F91" s="13" t="n"/>
      <c r="G91" s="12" t="n"/>
      <c r="H91" s="14" t="n"/>
      <c r="I91" s="12" t="n"/>
      <c r="J91" s="12" t="n"/>
      <c r="K91" s="12" t="n"/>
      <c r="L91" s="11" t="n"/>
      <c r="M91" s="12" t="n"/>
      <c r="N91" s="14" t="n"/>
      <c r="O91" s="15">
        <f>IF($F91="","",IF($L91="","Lager","Verkauft"))</f>
        <v/>
      </c>
      <c r="P91" s="16">
        <f>IF(OR($F91="",$A91=""),"",IF($L91="",TODAY()-$A91,$L91-$A91))</f>
        <v/>
      </c>
      <c r="Q91" s="15">
        <f>IF($F91="","",IF(COUNTIF($F$2:$F$501,$F91)&gt;1,"doppelt",IF(AND(LEN($F91)=15,ISNUMBER(--$F91)),"IMEI ok",IF(ISNUMBER(--$F91),"Länge prüfen","Seriennr."))))</f>
        <v/>
      </c>
    </row>
    <row r="92">
      <c r="A92" s="11" t="n"/>
      <c r="B92" s="12" t="n"/>
      <c r="C92" s="12" t="n"/>
      <c r="D92" s="12" t="n"/>
      <c r="E92" s="12" t="n"/>
      <c r="F92" s="13" t="n"/>
      <c r="G92" s="12" t="n"/>
      <c r="H92" s="14" t="n"/>
      <c r="I92" s="12" t="n"/>
      <c r="J92" s="12" t="n"/>
      <c r="K92" s="12" t="n"/>
      <c r="L92" s="11" t="n"/>
      <c r="M92" s="12" t="n"/>
      <c r="N92" s="14" t="n"/>
      <c r="O92" s="15">
        <f>IF($F92="","",IF($L92="","Lager","Verkauft"))</f>
        <v/>
      </c>
      <c r="P92" s="16">
        <f>IF(OR($F92="",$A92=""),"",IF($L92="",TODAY()-$A92,$L92-$A92))</f>
        <v/>
      </c>
      <c r="Q92" s="15">
        <f>IF($F92="","",IF(COUNTIF($F$2:$F$501,$F92)&gt;1,"doppelt",IF(AND(LEN($F92)=15,ISNUMBER(--$F92)),"IMEI ok",IF(ISNUMBER(--$F92),"Länge prüfen","Seriennr."))))</f>
        <v/>
      </c>
    </row>
    <row r="93">
      <c r="A93" s="11" t="n"/>
      <c r="B93" s="12" t="n"/>
      <c r="C93" s="12" t="n"/>
      <c r="D93" s="12" t="n"/>
      <c r="E93" s="12" t="n"/>
      <c r="F93" s="13" t="n"/>
      <c r="G93" s="12" t="n"/>
      <c r="H93" s="14" t="n"/>
      <c r="I93" s="12" t="n"/>
      <c r="J93" s="12" t="n"/>
      <c r="K93" s="12" t="n"/>
      <c r="L93" s="11" t="n"/>
      <c r="M93" s="12" t="n"/>
      <c r="N93" s="14" t="n"/>
      <c r="O93" s="15">
        <f>IF($F93="","",IF($L93="","Lager","Verkauft"))</f>
        <v/>
      </c>
      <c r="P93" s="16">
        <f>IF(OR($F93="",$A93=""),"",IF($L93="",TODAY()-$A93,$L93-$A93))</f>
        <v/>
      </c>
      <c r="Q93" s="15">
        <f>IF($F93="","",IF(COUNTIF($F$2:$F$501,$F93)&gt;1,"doppelt",IF(AND(LEN($F93)=15,ISNUMBER(--$F93)),"IMEI ok",IF(ISNUMBER(--$F93),"Länge prüfen","Seriennr."))))</f>
        <v/>
      </c>
    </row>
    <row r="94">
      <c r="A94" s="11" t="n"/>
      <c r="B94" s="12" t="n"/>
      <c r="C94" s="12" t="n"/>
      <c r="D94" s="12" t="n"/>
      <c r="E94" s="12" t="n"/>
      <c r="F94" s="13" t="n"/>
      <c r="G94" s="12" t="n"/>
      <c r="H94" s="14" t="n"/>
      <c r="I94" s="12" t="n"/>
      <c r="J94" s="12" t="n"/>
      <c r="K94" s="12" t="n"/>
      <c r="L94" s="11" t="n"/>
      <c r="M94" s="12" t="n"/>
      <c r="N94" s="14" t="n"/>
      <c r="O94" s="15">
        <f>IF($F94="","",IF($L94="","Lager","Verkauft"))</f>
        <v/>
      </c>
      <c r="P94" s="16">
        <f>IF(OR($F94="",$A94=""),"",IF($L94="",TODAY()-$A94,$L94-$A94))</f>
        <v/>
      </c>
      <c r="Q94" s="15">
        <f>IF($F94="","",IF(COUNTIF($F$2:$F$501,$F94)&gt;1,"doppelt",IF(AND(LEN($F94)=15,ISNUMBER(--$F94)),"IMEI ok",IF(ISNUMBER(--$F94),"Länge prüfen","Seriennr."))))</f>
        <v/>
      </c>
    </row>
    <row r="95">
      <c r="A95" s="11" t="n"/>
      <c r="B95" s="12" t="n"/>
      <c r="C95" s="12" t="n"/>
      <c r="D95" s="12" t="n"/>
      <c r="E95" s="12" t="n"/>
      <c r="F95" s="13" t="n"/>
      <c r="G95" s="12" t="n"/>
      <c r="H95" s="14" t="n"/>
      <c r="I95" s="12" t="n"/>
      <c r="J95" s="12" t="n"/>
      <c r="K95" s="12" t="n"/>
      <c r="L95" s="11" t="n"/>
      <c r="M95" s="12" t="n"/>
      <c r="N95" s="14" t="n"/>
      <c r="O95" s="15">
        <f>IF($F95="","",IF($L95="","Lager","Verkauft"))</f>
        <v/>
      </c>
      <c r="P95" s="16">
        <f>IF(OR($F95="",$A95=""),"",IF($L95="",TODAY()-$A95,$L95-$A95))</f>
        <v/>
      </c>
      <c r="Q95" s="15">
        <f>IF($F95="","",IF(COUNTIF($F$2:$F$501,$F95)&gt;1,"doppelt",IF(AND(LEN($F95)=15,ISNUMBER(--$F95)),"IMEI ok",IF(ISNUMBER(--$F95),"Länge prüfen","Seriennr."))))</f>
        <v/>
      </c>
    </row>
    <row r="96">
      <c r="A96" s="11" t="n"/>
      <c r="B96" s="12" t="n"/>
      <c r="C96" s="12" t="n"/>
      <c r="D96" s="12" t="n"/>
      <c r="E96" s="12" t="n"/>
      <c r="F96" s="13" t="n"/>
      <c r="G96" s="12" t="n"/>
      <c r="H96" s="14" t="n"/>
      <c r="I96" s="12" t="n"/>
      <c r="J96" s="12" t="n"/>
      <c r="K96" s="12" t="n"/>
      <c r="L96" s="11" t="n"/>
      <c r="M96" s="12" t="n"/>
      <c r="N96" s="14" t="n"/>
      <c r="O96" s="15">
        <f>IF($F96="","",IF($L96="","Lager","Verkauft"))</f>
        <v/>
      </c>
      <c r="P96" s="16">
        <f>IF(OR($F96="",$A96=""),"",IF($L96="",TODAY()-$A96,$L96-$A96))</f>
        <v/>
      </c>
      <c r="Q96" s="15">
        <f>IF($F96="","",IF(COUNTIF($F$2:$F$501,$F96)&gt;1,"doppelt",IF(AND(LEN($F96)=15,ISNUMBER(--$F96)),"IMEI ok",IF(ISNUMBER(--$F96),"Länge prüfen","Seriennr."))))</f>
        <v/>
      </c>
    </row>
    <row r="97">
      <c r="A97" s="11" t="n"/>
      <c r="B97" s="12" t="n"/>
      <c r="C97" s="12" t="n"/>
      <c r="D97" s="12" t="n"/>
      <c r="E97" s="12" t="n"/>
      <c r="F97" s="13" t="n"/>
      <c r="G97" s="12" t="n"/>
      <c r="H97" s="14" t="n"/>
      <c r="I97" s="12" t="n"/>
      <c r="J97" s="12" t="n"/>
      <c r="K97" s="12" t="n"/>
      <c r="L97" s="11" t="n"/>
      <c r="M97" s="12" t="n"/>
      <c r="N97" s="14" t="n"/>
      <c r="O97" s="15">
        <f>IF($F97="","",IF($L97="","Lager","Verkauft"))</f>
        <v/>
      </c>
      <c r="P97" s="16">
        <f>IF(OR($F97="",$A97=""),"",IF($L97="",TODAY()-$A97,$L97-$A97))</f>
        <v/>
      </c>
      <c r="Q97" s="15">
        <f>IF($F97="","",IF(COUNTIF($F$2:$F$501,$F97)&gt;1,"doppelt",IF(AND(LEN($F97)=15,ISNUMBER(--$F97)),"IMEI ok",IF(ISNUMBER(--$F97),"Länge prüfen","Seriennr."))))</f>
        <v/>
      </c>
    </row>
    <row r="98">
      <c r="A98" s="11" t="n"/>
      <c r="B98" s="12" t="n"/>
      <c r="C98" s="12" t="n"/>
      <c r="D98" s="12" t="n"/>
      <c r="E98" s="12" t="n"/>
      <c r="F98" s="13" t="n"/>
      <c r="G98" s="12" t="n"/>
      <c r="H98" s="14" t="n"/>
      <c r="I98" s="12" t="n"/>
      <c r="J98" s="12" t="n"/>
      <c r="K98" s="12" t="n"/>
      <c r="L98" s="11" t="n"/>
      <c r="M98" s="12" t="n"/>
      <c r="N98" s="14" t="n"/>
      <c r="O98" s="15">
        <f>IF($F98="","",IF($L98="","Lager","Verkauft"))</f>
        <v/>
      </c>
      <c r="P98" s="16">
        <f>IF(OR($F98="",$A98=""),"",IF($L98="",TODAY()-$A98,$L98-$A98))</f>
        <v/>
      </c>
      <c r="Q98" s="15">
        <f>IF($F98="","",IF(COUNTIF($F$2:$F$501,$F98)&gt;1,"doppelt",IF(AND(LEN($F98)=15,ISNUMBER(--$F98)),"IMEI ok",IF(ISNUMBER(--$F98),"Länge prüfen","Seriennr."))))</f>
        <v/>
      </c>
    </row>
    <row r="99">
      <c r="A99" s="11" t="n"/>
      <c r="B99" s="12" t="n"/>
      <c r="C99" s="12" t="n"/>
      <c r="D99" s="12" t="n"/>
      <c r="E99" s="12" t="n"/>
      <c r="F99" s="13" t="n"/>
      <c r="G99" s="12" t="n"/>
      <c r="H99" s="14" t="n"/>
      <c r="I99" s="12" t="n"/>
      <c r="J99" s="12" t="n"/>
      <c r="K99" s="12" t="n"/>
      <c r="L99" s="11" t="n"/>
      <c r="M99" s="12" t="n"/>
      <c r="N99" s="14" t="n"/>
      <c r="O99" s="15">
        <f>IF($F99="","",IF($L99="","Lager","Verkauft"))</f>
        <v/>
      </c>
      <c r="P99" s="16">
        <f>IF(OR($F99="",$A99=""),"",IF($L99="",TODAY()-$A99,$L99-$A99))</f>
        <v/>
      </c>
      <c r="Q99" s="15">
        <f>IF($F99="","",IF(COUNTIF($F$2:$F$501,$F99)&gt;1,"doppelt",IF(AND(LEN($F99)=15,ISNUMBER(--$F99)),"IMEI ok",IF(ISNUMBER(--$F99),"Länge prüfen","Seriennr."))))</f>
        <v/>
      </c>
    </row>
    <row r="100">
      <c r="A100" s="11" t="n"/>
      <c r="B100" s="12" t="n"/>
      <c r="C100" s="12" t="n"/>
      <c r="D100" s="12" t="n"/>
      <c r="E100" s="12" t="n"/>
      <c r="F100" s="13" t="n"/>
      <c r="G100" s="12" t="n"/>
      <c r="H100" s="14" t="n"/>
      <c r="I100" s="12" t="n"/>
      <c r="J100" s="12" t="n"/>
      <c r="K100" s="12" t="n"/>
      <c r="L100" s="11" t="n"/>
      <c r="M100" s="12" t="n"/>
      <c r="N100" s="14" t="n"/>
      <c r="O100" s="15">
        <f>IF($F100="","",IF($L100="","Lager","Verkauft"))</f>
        <v/>
      </c>
      <c r="P100" s="16">
        <f>IF(OR($F100="",$A100=""),"",IF($L100="",TODAY()-$A100,$L100-$A100))</f>
        <v/>
      </c>
      <c r="Q100" s="15">
        <f>IF($F100="","",IF(COUNTIF($F$2:$F$501,$F100)&gt;1,"doppelt",IF(AND(LEN($F100)=15,ISNUMBER(--$F100)),"IMEI ok",IF(ISNUMBER(--$F100),"Länge prüfen","Seriennr."))))</f>
        <v/>
      </c>
    </row>
    <row r="101">
      <c r="A101" s="11" t="n"/>
      <c r="B101" s="12" t="n"/>
      <c r="C101" s="12" t="n"/>
      <c r="D101" s="12" t="n"/>
      <c r="E101" s="12" t="n"/>
      <c r="F101" s="13" t="n"/>
      <c r="G101" s="12" t="n"/>
      <c r="H101" s="14" t="n"/>
      <c r="I101" s="12" t="n"/>
      <c r="J101" s="12" t="n"/>
      <c r="K101" s="12" t="n"/>
      <c r="L101" s="11" t="n"/>
      <c r="M101" s="12" t="n"/>
      <c r="N101" s="14" t="n"/>
      <c r="O101" s="15">
        <f>IF($F101="","",IF($L101="","Lager","Verkauft"))</f>
        <v/>
      </c>
      <c r="P101" s="16">
        <f>IF(OR($F101="",$A101=""),"",IF($L101="",TODAY()-$A101,$L101-$A101))</f>
        <v/>
      </c>
      <c r="Q101" s="15">
        <f>IF($F101="","",IF(COUNTIF($F$2:$F$501,$F101)&gt;1,"doppelt",IF(AND(LEN($F101)=15,ISNUMBER(--$F101)),"IMEI ok",IF(ISNUMBER(--$F101),"Länge prüfen","Seriennr."))))</f>
        <v/>
      </c>
    </row>
    <row r="102">
      <c r="A102" s="11" t="n"/>
      <c r="B102" s="12" t="n"/>
      <c r="C102" s="12" t="n"/>
      <c r="D102" s="12" t="n"/>
      <c r="E102" s="12" t="n"/>
      <c r="F102" s="13" t="n"/>
      <c r="G102" s="12" t="n"/>
      <c r="H102" s="14" t="n"/>
      <c r="I102" s="12" t="n"/>
      <c r="J102" s="12" t="n"/>
      <c r="K102" s="12" t="n"/>
      <c r="L102" s="11" t="n"/>
      <c r="M102" s="12" t="n"/>
      <c r="N102" s="14" t="n"/>
      <c r="O102" s="15">
        <f>IF($F102="","",IF($L102="","Lager","Verkauft"))</f>
        <v/>
      </c>
      <c r="P102" s="16">
        <f>IF(OR($F102="",$A102=""),"",IF($L102="",TODAY()-$A102,$L102-$A102))</f>
        <v/>
      </c>
      <c r="Q102" s="15">
        <f>IF($F102="","",IF(COUNTIF($F$2:$F$501,$F102)&gt;1,"doppelt",IF(AND(LEN($F102)=15,ISNUMBER(--$F102)),"IMEI ok",IF(ISNUMBER(--$F102),"Länge prüfen","Seriennr."))))</f>
        <v/>
      </c>
    </row>
    <row r="103">
      <c r="A103" s="11" t="n"/>
      <c r="B103" s="12" t="n"/>
      <c r="C103" s="12" t="n"/>
      <c r="D103" s="12" t="n"/>
      <c r="E103" s="12" t="n"/>
      <c r="F103" s="13" t="n"/>
      <c r="G103" s="12" t="n"/>
      <c r="H103" s="14" t="n"/>
      <c r="I103" s="12" t="n"/>
      <c r="J103" s="12" t="n"/>
      <c r="K103" s="12" t="n"/>
      <c r="L103" s="11" t="n"/>
      <c r="M103" s="12" t="n"/>
      <c r="N103" s="14" t="n"/>
      <c r="O103" s="15">
        <f>IF($F103="","",IF($L103="","Lager","Verkauft"))</f>
        <v/>
      </c>
      <c r="P103" s="16">
        <f>IF(OR($F103="",$A103=""),"",IF($L103="",TODAY()-$A103,$L103-$A103))</f>
        <v/>
      </c>
      <c r="Q103" s="15">
        <f>IF($F103="","",IF(COUNTIF($F$2:$F$501,$F103)&gt;1,"doppelt",IF(AND(LEN($F103)=15,ISNUMBER(--$F103)),"IMEI ok",IF(ISNUMBER(--$F103),"Länge prüfen","Seriennr."))))</f>
        <v/>
      </c>
    </row>
    <row r="104">
      <c r="A104" s="11" t="n"/>
      <c r="B104" s="12" t="n"/>
      <c r="C104" s="12" t="n"/>
      <c r="D104" s="12" t="n"/>
      <c r="E104" s="12" t="n"/>
      <c r="F104" s="13" t="n"/>
      <c r="G104" s="12" t="n"/>
      <c r="H104" s="14" t="n"/>
      <c r="I104" s="12" t="n"/>
      <c r="J104" s="12" t="n"/>
      <c r="K104" s="12" t="n"/>
      <c r="L104" s="11" t="n"/>
      <c r="M104" s="12" t="n"/>
      <c r="N104" s="14" t="n"/>
      <c r="O104" s="15">
        <f>IF($F104="","",IF($L104="","Lager","Verkauft"))</f>
        <v/>
      </c>
      <c r="P104" s="16">
        <f>IF(OR($F104="",$A104=""),"",IF($L104="",TODAY()-$A104,$L104-$A104))</f>
        <v/>
      </c>
      <c r="Q104" s="15">
        <f>IF($F104="","",IF(COUNTIF($F$2:$F$501,$F104)&gt;1,"doppelt",IF(AND(LEN($F104)=15,ISNUMBER(--$F104)),"IMEI ok",IF(ISNUMBER(--$F104),"Länge prüfen","Seriennr."))))</f>
        <v/>
      </c>
    </row>
    <row r="105">
      <c r="A105" s="11" t="n"/>
      <c r="B105" s="12" t="n"/>
      <c r="C105" s="12" t="n"/>
      <c r="D105" s="12" t="n"/>
      <c r="E105" s="12" t="n"/>
      <c r="F105" s="13" t="n"/>
      <c r="G105" s="12" t="n"/>
      <c r="H105" s="14" t="n"/>
      <c r="I105" s="12" t="n"/>
      <c r="J105" s="12" t="n"/>
      <c r="K105" s="12" t="n"/>
      <c r="L105" s="11" t="n"/>
      <c r="M105" s="12" t="n"/>
      <c r="N105" s="14" t="n"/>
      <c r="O105" s="15">
        <f>IF($F105="","",IF($L105="","Lager","Verkauft"))</f>
        <v/>
      </c>
      <c r="P105" s="16">
        <f>IF(OR($F105="",$A105=""),"",IF($L105="",TODAY()-$A105,$L105-$A105))</f>
        <v/>
      </c>
      <c r="Q105" s="15">
        <f>IF($F105="","",IF(COUNTIF($F$2:$F$501,$F105)&gt;1,"doppelt",IF(AND(LEN($F105)=15,ISNUMBER(--$F105)),"IMEI ok",IF(ISNUMBER(--$F105),"Länge prüfen","Seriennr."))))</f>
        <v/>
      </c>
    </row>
    <row r="106">
      <c r="A106" s="11" t="n"/>
      <c r="B106" s="12" t="n"/>
      <c r="C106" s="12" t="n"/>
      <c r="D106" s="12" t="n"/>
      <c r="E106" s="12" t="n"/>
      <c r="F106" s="13" t="n"/>
      <c r="G106" s="12" t="n"/>
      <c r="H106" s="14" t="n"/>
      <c r="I106" s="12" t="n"/>
      <c r="J106" s="12" t="n"/>
      <c r="K106" s="12" t="n"/>
      <c r="L106" s="11" t="n"/>
      <c r="M106" s="12" t="n"/>
      <c r="N106" s="14" t="n"/>
      <c r="O106" s="15">
        <f>IF($F106="","",IF($L106="","Lager","Verkauft"))</f>
        <v/>
      </c>
      <c r="P106" s="16">
        <f>IF(OR($F106="",$A106=""),"",IF($L106="",TODAY()-$A106,$L106-$A106))</f>
        <v/>
      </c>
      <c r="Q106" s="15">
        <f>IF($F106="","",IF(COUNTIF($F$2:$F$501,$F106)&gt;1,"doppelt",IF(AND(LEN($F106)=15,ISNUMBER(--$F106)),"IMEI ok",IF(ISNUMBER(--$F106),"Länge prüfen","Seriennr."))))</f>
        <v/>
      </c>
    </row>
    <row r="107">
      <c r="A107" s="11" t="n"/>
      <c r="B107" s="12" t="n"/>
      <c r="C107" s="12" t="n"/>
      <c r="D107" s="12" t="n"/>
      <c r="E107" s="12" t="n"/>
      <c r="F107" s="13" t="n"/>
      <c r="G107" s="12" t="n"/>
      <c r="H107" s="14" t="n"/>
      <c r="I107" s="12" t="n"/>
      <c r="J107" s="12" t="n"/>
      <c r="K107" s="12" t="n"/>
      <c r="L107" s="11" t="n"/>
      <c r="M107" s="12" t="n"/>
      <c r="N107" s="14" t="n"/>
      <c r="O107" s="15">
        <f>IF($F107="","",IF($L107="","Lager","Verkauft"))</f>
        <v/>
      </c>
      <c r="P107" s="16">
        <f>IF(OR($F107="",$A107=""),"",IF($L107="",TODAY()-$A107,$L107-$A107))</f>
        <v/>
      </c>
      <c r="Q107" s="15">
        <f>IF($F107="","",IF(COUNTIF($F$2:$F$501,$F107)&gt;1,"doppelt",IF(AND(LEN($F107)=15,ISNUMBER(--$F107)),"IMEI ok",IF(ISNUMBER(--$F107),"Länge prüfen","Seriennr."))))</f>
        <v/>
      </c>
    </row>
    <row r="108">
      <c r="A108" s="11" t="n"/>
      <c r="B108" s="12" t="n"/>
      <c r="C108" s="12" t="n"/>
      <c r="D108" s="12" t="n"/>
      <c r="E108" s="12" t="n"/>
      <c r="F108" s="13" t="n"/>
      <c r="G108" s="12" t="n"/>
      <c r="H108" s="14" t="n"/>
      <c r="I108" s="12" t="n"/>
      <c r="J108" s="12" t="n"/>
      <c r="K108" s="12" t="n"/>
      <c r="L108" s="11" t="n"/>
      <c r="M108" s="12" t="n"/>
      <c r="N108" s="14" t="n"/>
      <c r="O108" s="15">
        <f>IF($F108="","",IF($L108="","Lager","Verkauft"))</f>
        <v/>
      </c>
      <c r="P108" s="16">
        <f>IF(OR($F108="",$A108=""),"",IF($L108="",TODAY()-$A108,$L108-$A108))</f>
        <v/>
      </c>
      <c r="Q108" s="15">
        <f>IF($F108="","",IF(COUNTIF($F$2:$F$501,$F108)&gt;1,"doppelt",IF(AND(LEN($F108)=15,ISNUMBER(--$F108)),"IMEI ok",IF(ISNUMBER(--$F108),"Länge prüfen","Seriennr."))))</f>
        <v/>
      </c>
    </row>
    <row r="109">
      <c r="A109" s="11" t="n"/>
      <c r="B109" s="12" t="n"/>
      <c r="C109" s="12" t="n"/>
      <c r="D109" s="12" t="n"/>
      <c r="E109" s="12" t="n"/>
      <c r="F109" s="13" t="n"/>
      <c r="G109" s="12" t="n"/>
      <c r="H109" s="14" t="n"/>
      <c r="I109" s="12" t="n"/>
      <c r="J109" s="12" t="n"/>
      <c r="K109" s="12" t="n"/>
      <c r="L109" s="11" t="n"/>
      <c r="M109" s="12" t="n"/>
      <c r="N109" s="14" t="n"/>
      <c r="O109" s="15">
        <f>IF($F109="","",IF($L109="","Lager","Verkauft"))</f>
        <v/>
      </c>
      <c r="P109" s="16">
        <f>IF(OR($F109="",$A109=""),"",IF($L109="",TODAY()-$A109,$L109-$A109))</f>
        <v/>
      </c>
      <c r="Q109" s="15">
        <f>IF($F109="","",IF(COUNTIF($F$2:$F$501,$F109)&gt;1,"doppelt",IF(AND(LEN($F109)=15,ISNUMBER(--$F109)),"IMEI ok",IF(ISNUMBER(--$F109),"Länge prüfen","Seriennr."))))</f>
        <v/>
      </c>
    </row>
    <row r="110">
      <c r="A110" s="11" t="n"/>
      <c r="B110" s="12" t="n"/>
      <c r="C110" s="12" t="n"/>
      <c r="D110" s="12" t="n"/>
      <c r="E110" s="12" t="n"/>
      <c r="F110" s="13" t="n"/>
      <c r="G110" s="12" t="n"/>
      <c r="H110" s="14" t="n"/>
      <c r="I110" s="12" t="n"/>
      <c r="J110" s="12" t="n"/>
      <c r="K110" s="12" t="n"/>
      <c r="L110" s="11" t="n"/>
      <c r="M110" s="12" t="n"/>
      <c r="N110" s="14" t="n"/>
      <c r="O110" s="15">
        <f>IF($F110="","",IF($L110="","Lager","Verkauft"))</f>
        <v/>
      </c>
      <c r="P110" s="16">
        <f>IF(OR($F110="",$A110=""),"",IF($L110="",TODAY()-$A110,$L110-$A110))</f>
        <v/>
      </c>
      <c r="Q110" s="15">
        <f>IF($F110="","",IF(COUNTIF($F$2:$F$501,$F110)&gt;1,"doppelt",IF(AND(LEN($F110)=15,ISNUMBER(--$F110)),"IMEI ok",IF(ISNUMBER(--$F110),"Länge prüfen","Seriennr."))))</f>
        <v/>
      </c>
    </row>
    <row r="111">
      <c r="A111" s="11" t="n"/>
      <c r="B111" s="12" t="n"/>
      <c r="C111" s="12" t="n"/>
      <c r="D111" s="12" t="n"/>
      <c r="E111" s="12" t="n"/>
      <c r="F111" s="13" t="n"/>
      <c r="G111" s="12" t="n"/>
      <c r="H111" s="14" t="n"/>
      <c r="I111" s="12" t="n"/>
      <c r="J111" s="12" t="n"/>
      <c r="K111" s="12" t="n"/>
      <c r="L111" s="11" t="n"/>
      <c r="M111" s="12" t="n"/>
      <c r="N111" s="14" t="n"/>
      <c r="O111" s="15">
        <f>IF($F111="","",IF($L111="","Lager","Verkauft"))</f>
        <v/>
      </c>
      <c r="P111" s="16">
        <f>IF(OR($F111="",$A111=""),"",IF($L111="",TODAY()-$A111,$L111-$A111))</f>
        <v/>
      </c>
      <c r="Q111" s="15">
        <f>IF($F111="","",IF(COUNTIF($F$2:$F$501,$F111)&gt;1,"doppelt",IF(AND(LEN($F111)=15,ISNUMBER(--$F111)),"IMEI ok",IF(ISNUMBER(--$F111),"Länge prüfen","Seriennr."))))</f>
        <v/>
      </c>
    </row>
    <row r="112">
      <c r="A112" s="11" t="n"/>
      <c r="B112" s="12" t="n"/>
      <c r="C112" s="12" t="n"/>
      <c r="D112" s="12" t="n"/>
      <c r="E112" s="12" t="n"/>
      <c r="F112" s="13" t="n"/>
      <c r="G112" s="12" t="n"/>
      <c r="H112" s="14" t="n"/>
      <c r="I112" s="12" t="n"/>
      <c r="J112" s="12" t="n"/>
      <c r="K112" s="12" t="n"/>
      <c r="L112" s="11" t="n"/>
      <c r="M112" s="12" t="n"/>
      <c r="N112" s="14" t="n"/>
      <c r="O112" s="15">
        <f>IF($F112="","",IF($L112="","Lager","Verkauft"))</f>
        <v/>
      </c>
      <c r="P112" s="16">
        <f>IF(OR($F112="",$A112=""),"",IF($L112="",TODAY()-$A112,$L112-$A112))</f>
        <v/>
      </c>
      <c r="Q112" s="15">
        <f>IF($F112="","",IF(COUNTIF($F$2:$F$501,$F112)&gt;1,"doppelt",IF(AND(LEN($F112)=15,ISNUMBER(--$F112)),"IMEI ok",IF(ISNUMBER(--$F112),"Länge prüfen","Seriennr."))))</f>
        <v/>
      </c>
    </row>
    <row r="113">
      <c r="A113" s="11" t="n"/>
      <c r="B113" s="12" t="n"/>
      <c r="C113" s="12" t="n"/>
      <c r="D113" s="12" t="n"/>
      <c r="E113" s="12" t="n"/>
      <c r="F113" s="13" t="n"/>
      <c r="G113" s="12" t="n"/>
      <c r="H113" s="14" t="n"/>
      <c r="I113" s="12" t="n"/>
      <c r="J113" s="12" t="n"/>
      <c r="K113" s="12" t="n"/>
      <c r="L113" s="11" t="n"/>
      <c r="M113" s="12" t="n"/>
      <c r="N113" s="14" t="n"/>
      <c r="O113" s="15">
        <f>IF($F113="","",IF($L113="","Lager","Verkauft"))</f>
        <v/>
      </c>
      <c r="P113" s="16">
        <f>IF(OR($F113="",$A113=""),"",IF($L113="",TODAY()-$A113,$L113-$A113))</f>
        <v/>
      </c>
      <c r="Q113" s="15">
        <f>IF($F113="","",IF(COUNTIF($F$2:$F$501,$F113)&gt;1,"doppelt",IF(AND(LEN($F113)=15,ISNUMBER(--$F113)),"IMEI ok",IF(ISNUMBER(--$F113),"Länge prüfen","Seriennr."))))</f>
        <v/>
      </c>
    </row>
    <row r="114">
      <c r="A114" s="11" t="n"/>
      <c r="B114" s="12" t="n"/>
      <c r="C114" s="12" t="n"/>
      <c r="D114" s="12" t="n"/>
      <c r="E114" s="12" t="n"/>
      <c r="F114" s="13" t="n"/>
      <c r="G114" s="12" t="n"/>
      <c r="H114" s="14" t="n"/>
      <c r="I114" s="12" t="n"/>
      <c r="J114" s="12" t="n"/>
      <c r="K114" s="12" t="n"/>
      <c r="L114" s="11" t="n"/>
      <c r="M114" s="12" t="n"/>
      <c r="N114" s="14" t="n"/>
      <c r="O114" s="15">
        <f>IF($F114="","",IF($L114="","Lager","Verkauft"))</f>
        <v/>
      </c>
      <c r="P114" s="16">
        <f>IF(OR($F114="",$A114=""),"",IF($L114="",TODAY()-$A114,$L114-$A114))</f>
        <v/>
      </c>
      <c r="Q114" s="15">
        <f>IF($F114="","",IF(COUNTIF($F$2:$F$501,$F114)&gt;1,"doppelt",IF(AND(LEN($F114)=15,ISNUMBER(--$F114)),"IMEI ok",IF(ISNUMBER(--$F114),"Länge prüfen","Seriennr."))))</f>
        <v/>
      </c>
    </row>
    <row r="115">
      <c r="A115" s="11" t="n"/>
      <c r="B115" s="12" t="n"/>
      <c r="C115" s="12" t="n"/>
      <c r="D115" s="12" t="n"/>
      <c r="E115" s="12" t="n"/>
      <c r="F115" s="13" t="n"/>
      <c r="G115" s="12" t="n"/>
      <c r="H115" s="14" t="n"/>
      <c r="I115" s="12" t="n"/>
      <c r="J115" s="12" t="n"/>
      <c r="K115" s="12" t="n"/>
      <c r="L115" s="11" t="n"/>
      <c r="M115" s="12" t="n"/>
      <c r="N115" s="14" t="n"/>
      <c r="O115" s="15">
        <f>IF($F115="","",IF($L115="","Lager","Verkauft"))</f>
        <v/>
      </c>
      <c r="P115" s="16">
        <f>IF(OR($F115="",$A115=""),"",IF($L115="",TODAY()-$A115,$L115-$A115))</f>
        <v/>
      </c>
      <c r="Q115" s="15">
        <f>IF($F115="","",IF(COUNTIF($F$2:$F$501,$F115)&gt;1,"doppelt",IF(AND(LEN($F115)=15,ISNUMBER(--$F115)),"IMEI ok",IF(ISNUMBER(--$F115),"Länge prüfen","Seriennr."))))</f>
        <v/>
      </c>
    </row>
    <row r="116">
      <c r="A116" s="11" t="n"/>
      <c r="B116" s="12" t="n"/>
      <c r="C116" s="12" t="n"/>
      <c r="D116" s="12" t="n"/>
      <c r="E116" s="12" t="n"/>
      <c r="F116" s="13" t="n"/>
      <c r="G116" s="12" t="n"/>
      <c r="H116" s="14" t="n"/>
      <c r="I116" s="12" t="n"/>
      <c r="J116" s="12" t="n"/>
      <c r="K116" s="12" t="n"/>
      <c r="L116" s="11" t="n"/>
      <c r="M116" s="12" t="n"/>
      <c r="N116" s="14" t="n"/>
      <c r="O116" s="15">
        <f>IF($F116="","",IF($L116="","Lager","Verkauft"))</f>
        <v/>
      </c>
      <c r="P116" s="16">
        <f>IF(OR($F116="",$A116=""),"",IF($L116="",TODAY()-$A116,$L116-$A116))</f>
        <v/>
      </c>
      <c r="Q116" s="15">
        <f>IF($F116="","",IF(COUNTIF($F$2:$F$501,$F116)&gt;1,"doppelt",IF(AND(LEN($F116)=15,ISNUMBER(--$F116)),"IMEI ok",IF(ISNUMBER(--$F116),"Länge prüfen","Seriennr."))))</f>
        <v/>
      </c>
    </row>
    <row r="117">
      <c r="A117" s="11" t="n"/>
      <c r="B117" s="12" t="n"/>
      <c r="C117" s="12" t="n"/>
      <c r="D117" s="12" t="n"/>
      <c r="E117" s="12" t="n"/>
      <c r="F117" s="13" t="n"/>
      <c r="G117" s="12" t="n"/>
      <c r="H117" s="14" t="n"/>
      <c r="I117" s="12" t="n"/>
      <c r="J117" s="12" t="n"/>
      <c r="K117" s="12" t="n"/>
      <c r="L117" s="11" t="n"/>
      <c r="M117" s="12" t="n"/>
      <c r="N117" s="14" t="n"/>
      <c r="O117" s="15">
        <f>IF($F117="","",IF($L117="","Lager","Verkauft"))</f>
        <v/>
      </c>
      <c r="P117" s="16">
        <f>IF(OR($F117="",$A117=""),"",IF($L117="",TODAY()-$A117,$L117-$A117))</f>
        <v/>
      </c>
      <c r="Q117" s="15">
        <f>IF($F117="","",IF(COUNTIF($F$2:$F$501,$F117)&gt;1,"doppelt",IF(AND(LEN($F117)=15,ISNUMBER(--$F117)),"IMEI ok",IF(ISNUMBER(--$F117),"Länge prüfen","Seriennr."))))</f>
        <v/>
      </c>
    </row>
    <row r="118">
      <c r="A118" s="11" t="n"/>
      <c r="B118" s="12" t="n"/>
      <c r="C118" s="12" t="n"/>
      <c r="D118" s="12" t="n"/>
      <c r="E118" s="12" t="n"/>
      <c r="F118" s="13" t="n"/>
      <c r="G118" s="12" t="n"/>
      <c r="H118" s="14" t="n"/>
      <c r="I118" s="12" t="n"/>
      <c r="J118" s="12" t="n"/>
      <c r="K118" s="12" t="n"/>
      <c r="L118" s="11" t="n"/>
      <c r="M118" s="12" t="n"/>
      <c r="N118" s="14" t="n"/>
      <c r="O118" s="15">
        <f>IF($F118="","",IF($L118="","Lager","Verkauft"))</f>
        <v/>
      </c>
      <c r="P118" s="16">
        <f>IF(OR($F118="",$A118=""),"",IF($L118="",TODAY()-$A118,$L118-$A118))</f>
        <v/>
      </c>
      <c r="Q118" s="15">
        <f>IF($F118="","",IF(COUNTIF($F$2:$F$501,$F118)&gt;1,"doppelt",IF(AND(LEN($F118)=15,ISNUMBER(--$F118)),"IMEI ok",IF(ISNUMBER(--$F118),"Länge prüfen","Seriennr."))))</f>
        <v/>
      </c>
    </row>
    <row r="119">
      <c r="A119" s="11" t="n"/>
      <c r="B119" s="12" t="n"/>
      <c r="C119" s="12" t="n"/>
      <c r="D119" s="12" t="n"/>
      <c r="E119" s="12" t="n"/>
      <c r="F119" s="13" t="n"/>
      <c r="G119" s="12" t="n"/>
      <c r="H119" s="14" t="n"/>
      <c r="I119" s="12" t="n"/>
      <c r="J119" s="12" t="n"/>
      <c r="K119" s="12" t="n"/>
      <c r="L119" s="11" t="n"/>
      <c r="M119" s="12" t="n"/>
      <c r="N119" s="14" t="n"/>
      <c r="O119" s="15">
        <f>IF($F119="","",IF($L119="","Lager","Verkauft"))</f>
        <v/>
      </c>
      <c r="P119" s="16">
        <f>IF(OR($F119="",$A119=""),"",IF($L119="",TODAY()-$A119,$L119-$A119))</f>
        <v/>
      </c>
      <c r="Q119" s="15">
        <f>IF($F119="","",IF(COUNTIF($F$2:$F$501,$F119)&gt;1,"doppelt",IF(AND(LEN($F119)=15,ISNUMBER(--$F119)),"IMEI ok",IF(ISNUMBER(--$F119),"Länge prüfen","Seriennr."))))</f>
        <v/>
      </c>
    </row>
    <row r="120">
      <c r="A120" s="11" t="n"/>
      <c r="B120" s="12" t="n"/>
      <c r="C120" s="12" t="n"/>
      <c r="D120" s="12" t="n"/>
      <c r="E120" s="12" t="n"/>
      <c r="F120" s="13" t="n"/>
      <c r="G120" s="12" t="n"/>
      <c r="H120" s="14" t="n"/>
      <c r="I120" s="12" t="n"/>
      <c r="J120" s="12" t="n"/>
      <c r="K120" s="12" t="n"/>
      <c r="L120" s="11" t="n"/>
      <c r="M120" s="12" t="n"/>
      <c r="N120" s="14" t="n"/>
      <c r="O120" s="15">
        <f>IF($F120="","",IF($L120="","Lager","Verkauft"))</f>
        <v/>
      </c>
      <c r="P120" s="16">
        <f>IF(OR($F120="",$A120=""),"",IF($L120="",TODAY()-$A120,$L120-$A120))</f>
        <v/>
      </c>
      <c r="Q120" s="15">
        <f>IF($F120="","",IF(COUNTIF($F$2:$F$501,$F120)&gt;1,"doppelt",IF(AND(LEN($F120)=15,ISNUMBER(--$F120)),"IMEI ok",IF(ISNUMBER(--$F120),"Länge prüfen","Seriennr."))))</f>
        <v/>
      </c>
    </row>
    <row r="121">
      <c r="A121" s="11" t="n"/>
      <c r="B121" s="12" t="n"/>
      <c r="C121" s="12" t="n"/>
      <c r="D121" s="12" t="n"/>
      <c r="E121" s="12" t="n"/>
      <c r="F121" s="13" t="n"/>
      <c r="G121" s="12" t="n"/>
      <c r="H121" s="14" t="n"/>
      <c r="I121" s="12" t="n"/>
      <c r="J121" s="12" t="n"/>
      <c r="K121" s="12" t="n"/>
      <c r="L121" s="11" t="n"/>
      <c r="M121" s="12" t="n"/>
      <c r="N121" s="14" t="n"/>
      <c r="O121" s="15">
        <f>IF($F121="","",IF($L121="","Lager","Verkauft"))</f>
        <v/>
      </c>
      <c r="P121" s="16">
        <f>IF(OR($F121="",$A121=""),"",IF($L121="",TODAY()-$A121,$L121-$A121))</f>
        <v/>
      </c>
      <c r="Q121" s="15">
        <f>IF($F121="","",IF(COUNTIF($F$2:$F$501,$F121)&gt;1,"doppelt",IF(AND(LEN($F121)=15,ISNUMBER(--$F121)),"IMEI ok",IF(ISNUMBER(--$F121),"Länge prüfen","Seriennr."))))</f>
        <v/>
      </c>
    </row>
    <row r="122">
      <c r="A122" s="11" t="n"/>
      <c r="B122" s="12" t="n"/>
      <c r="C122" s="12" t="n"/>
      <c r="D122" s="12" t="n"/>
      <c r="E122" s="12" t="n"/>
      <c r="F122" s="13" t="n"/>
      <c r="G122" s="12" t="n"/>
      <c r="H122" s="14" t="n"/>
      <c r="I122" s="12" t="n"/>
      <c r="J122" s="12" t="n"/>
      <c r="K122" s="12" t="n"/>
      <c r="L122" s="11" t="n"/>
      <c r="M122" s="12" t="n"/>
      <c r="N122" s="14" t="n"/>
      <c r="O122" s="15">
        <f>IF($F122="","",IF($L122="","Lager","Verkauft"))</f>
        <v/>
      </c>
      <c r="P122" s="16">
        <f>IF(OR($F122="",$A122=""),"",IF($L122="",TODAY()-$A122,$L122-$A122))</f>
        <v/>
      </c>
      <c r="Q122" s="15">
        <f>IF($F122="","",IF(COUNTIF($F$2:$F$501,$F122)&gt;1,"doppelt",IF(AND(LEN($F122)=15,ISNUMBER(--$F122)),"IMEI ok",IF(ISNUMBER(--$F122),"Länge prüfen","Seriennr."))))</f>
        <v/>
      </c>
    </row>
    <row r="123">
      <c r="A123" s="11" t="n"/>
      <c r="B123" s="12" t="n"/>
      <c r="C123" s="12" t="n"/>
      <c r="D123" s="12" t="n"/>
      <c r="E123" s="12" t="n"/>
      <c r="F123" s="13" t="n"/>
      <c r="G123" s="12" t="n"/>
      <c r="H123" s="14" t="n"/>
      <c r="I123" s="12" t="n"/>
      <c r="J123" s="12" t="n"/>
      <c r="K123" s="12" t="n"/>
      <c r="L123" s="11" t="n"/>
      <c r="M123" s="12" t="n"/>
      <c r="N123" s="14" t="n"/>
      <c r="O123" s="15">
        <f>IF($F123="","",IF($L123="","Lager","Verkauft"))</f>
        <v/>
      </c>
      <c r="P123" s="16">
        <f>IF(OR($F123="",$A123=""),"",IF($L123="",TODAY()-$A123,$L123-$A123))</f>
        <v/>
      </c>
      <c r="Q123" s="15">
        <f>IF($F123="","",IF(COUNTIF($F$2:$F$501,$F123)&gt;1,"doppelt",IF(AND(LEN($F123)=15,ISNUMBER(--$F123)),"IMEI ok",IF(ISNUMBER(--$F123),"Länge prüfen","Seriennr."))))</f>
        <v/>
      </c>
    </row>
    <row r="124">
      <c r="A124" s="11" t="n"/>
      <c r="B124" s="12" t="n"/>
      <c r="C124" s="12" t="n"/>
      <c r="D124" s="12" t="n"/>
      <c r="E124" s="12" t="n"/>
      <c r="F124" s="13" t="n"/>
      <c r="G124" s="12" t="n"/>
      <c r="H124" s="14" t="n"/>
      <c r="I124" s="12" t="n"/>
      <c r="J124" s="12" t="n"/>
      <c r="K124" s="12" t="n"/>
      <c r="L124" s="11" t="n"/>
      <c r="M124" s="12" t="n"/>
      <c r="N124" s="14" t="n"/>
      <c r="O124" s="15">
        <f>IF($F124="","",IF($L124="","Lager","Verkauft"))</f>
        <v/>
      </c>
      <c r="P124" s="16">
        <f>IF(OR($F124="",$A124=""),"",IF($L124="",TODAY()-$A124,$L124-$A124))</f>
        <v/>
      </c>
      <c r="Q124" s="15">
        <f>IF($F124="","",IF(COUNTIF($F$2:$F$501,$F124)&gt;1,"doppelt",IF(AND(LEN($F124)=15,ISNUMBER(--$F124)),"IMEI ok",IF(ISNUMBER(--$F124),"Länge prüfen","Seriennr."))))</f>
        <v/>
      </c>
    </row>
    <row r="125">
      <c r="A125" s="11" t="n"/>
      <c r="B125" s="12" t="n"/>
      <c r="C125" s="12" t="n"/>
      <c r="D125" s="12" t="n"/>
      <c r="E125" s="12" t="n"/>
      <c r="F125" s="13" t="n"/>
      <c r="G125" s="12" t="n"/>
      <c r="H125" s="14" t="n"/>
      <c r="I125" s="12" t="n"/>
      <c r="J125" s="12" t="n"/>
      <c r="K125" s="12" t="n"/>
      <c r="L125" s="11" t="n"/>
      <c r="M125" s="12" t="n"/>
      <c r="N125" s="14" t="n"/>
      <c r="O125" s="15">
        <f>IF($F125="","",IF($L125="","Lager","Verkauft"))</f>
        <v/>
      </c>
      <c r="P125" s="16">
        <f>IF(OR($F125="",$A125=""),"",IF($L125="",TODAY()-$A125,$L125-$A125))</f>
        <v/>
      </c>
      <c r="Q125" s="15">
        <f>IF($F125="","",IF(COUNTIF($F$2:$F$501,$F125)&gt;1,"doppelt",IF(AND(LEN($F125)=15,ISNUMBER(--$F125)),"IMEI ok",IF(ISNUMBER(--$F125),"Länge prüfen","Seriennr."))))</f>
        <v/>
      </c>
    </row>
    <row r="126">
      <c r="A126" s="11" t="n"/>
      <c r="B126" s="12" t="n"/>
      <c r="C126" s="12" t="n"/>
      <c r="D126" s="12" t="n"/>
      <c r="E126" s="12" t="n"/>
      <c r="F126" s="13" t="n"/>
      <c r="G126" s="12" t="n"/>
      <c r="H126" s="14" t="n"/>
      <c r="I126" s="12" t="n"/>
      <c r="J126" s="12" t="n"/>
      <c r="K126" s="12" t="n"/>
      <c r="L126" s="11" t="n"/>
      <c r="M126" s="12" t="n"/>
      <c r="N126" s="14" t="n"/>
      <c r="O126" s="15">
        <f>IF($F126="","",IF($L126="","Lager","Verkauft"))</f>
        <v/>
      </c>
      <c r="P126" s="16">
        <f>IF(OR($F126="",$A126=""),"",IF($L126="",TODAY()-$A126,$L126-$A126))</f>
        <v/>
      </c>
      <c r="Q126" s="15">
        <f>IF($F126="","",IF(COUNTIF($F$2:$F$501,$F126)&gt;1,"doppelt",IF(AND(LEN($F126)=15,ISNUMBER(--$F126)),"IMEI ok",IF(ISNUMBER(--$F126),"Länge prüfen","Seriennr."))))</f>
        <v/>
      </c>
    </row>
    <row r="127">
      <c r="A127" s="11" t="n"/>
      <c r="B127" s="12" t="n"/>
      <c r="C127" s="12" t="n"/>
      <c r="D127" s="12" t="n"/>
      <c r="E127" s="12" t="n"/>
      <c r="F127" s="13" t="n"/>
      <c r="G127" s="12" t="n"/>
      <c r="H127" s="14" t="n"/>
      <c r="I127" s="12" t="n"/>
      <c r="J127" s="12" t="n"/>
      <c r="K127" s="12" t="n"/>
      <c r="L127" s="11" t="n"/>
      <c r="M127" s="12" t="n"/>
      <c r="N127" s="14" t="n"/>
      <c r="O127" s="15">
        <f>IF($F127="","",IF($L127="","Lager","Verkauft"))</f>
        <v/>
      </c>
      <c r="P127" s="16">
        <f>IF(OR($F127="",$A127=""),"",IF($L127="",TODAY()-$A127,$L127-$A127))</f>
        <v/>
      </c>
      <c r="Q127" s="15">
        <f>IF($F127="","",IF(COUNTIF($F$2:$F$501,$F127)&gt;1,"doppelt",IF(AND(LEN($F127)=15,ISNUMBER(--$F127)),"IMEI ok",IF(ISNUMBER(--$F127),"Länge prüfen","Seriennr."))))</f>
        <v/>
      </c>
    </row>
    <row r="128">
      <c r="A128" s="11" t="n"/>
      <c r="B128" s="12" t="n"/>
      <c r="C128" s="12" t="n"/>
      <c r="D128" s="12" t="n"/>
      <c r="E128" s="12" t="n"/>
      <c r="F128" s="13" t="n"/>
      <c r="G128" s="12" t="n"/>
      <c r="H128" s="14" t="n"/>
      <c r="I128" s="12" t="n"/>
      <c r="J128" s="12" t="n"/>
      <c r="K128" s="12" t="n"/>
      <c r="L128" s="11" t="n"/>
      <c r="M128" s="12" t="n"/>
      <c r="N128" s="14" t="n"/>
      <c r="O128" s="15">
        <f>IF($F128="","",IF($L128="","Lager","Verkauft"))</f>
        <v/>
      </c>
      <c r="P128" s="16">
        <f>IF(OR($F128="",$A128=""),"",IF($L128="",TODAY()-$A128,$L128-$A128))</f>
        <v/>
      </c>
      <c r="Q128" s="15">
        <f>IF($F128="","",IF(COUNTIF($F$2:$F$501,$F128)&gt;1,"doppelt",IF(AND(LEN($F128)=15,ISNUMBER(--$F128)),"IMEI ok",IF(ISNUMBER(--$F128),"Länge prüfen","Seriennr."))))</f>
        <v/>
      </c>
    </row>
    <row r="129">
      <c r="A129" s="11" t="n"/>
      <c r="B129" s="12" t="n"/>
      <c r="C129" s="12" t="n"/>
      <c r="D129" s="12" t="n"/>
      <c r="E129" s="12" t="n"/>
      <c r="F129" s="13" t="n"/>
      <c r="G129" s="12" t="n"/>
      <c r="H129" s="14" t="n"/>
      <c r="I129" s="12" t="n"/>
      <c r="J129" s="12" t="n"/>
      <c r="K129" s="12" t="n"/>
      <c r="L129" s="11" t="n"/>
      <c r="M129" s="12" t="n"/>
      <c r="N129" s="14" t="n"/>
      <c r="O129" s="15">
        <f>IF($F129="","",IF($L129="","Lager","Verkauft"))</f>
        <v/>
      </c>
      <c r="P129" s="16">
        <f>IF(OR($F129="",$A129=""),"",IF($L129="",TODAY()-$A129,$L129-$A129))</f>
        <v/>
      </c>
      <c r="Q129" s="15">
        <f>IF($F129="","",IF(COUNTIF($F$2:$F$501,$F129)&gt;1,"doppelt",IF(AND(LEN($F129)=15,ISNUMBER(--$F129)),"IMEI ok",IF(ISNUMBER(--$F129),"Länge prüfen","Seriennr."))))</f>
        <v/>
      </c>
    </row>
    <row r="130">
      <c r="A130" s="11" t="n"/>
      <c r="B130" s="12" t="n"/>
      <c r="C130" s="12" t="n"/>
      <c r="D130" s="12" t="n"/>
      <c r="E130" s="12" t="n"/>
      <c r="F130" s="13" t="n"/>
      <c r="G130" s="12" t="n"/>
      <c r="H130" s="14" t="n"/>
      <c r="I130" s="12" t="n"/>
      <c r="J130" s="12" t="n"/>
      <c r="K130" s="12" t="n"/>
      <c r="L130" s="11" t="n"/>
      <c r="M130" s="12" t="n"/>
      <c r="N130" s="14" t="n"/>
      <c r="O130" s="15">
        <f>IF($F130="","",IF($L130="","Lager","Verkauft"))</f>
        <v/>
      </c>
      <c r="P130" s="16">
        <f>IF(OR($F130="",$A130=""),"",IF($L130="",TODAY()-$A130,$L130-$A130))</f>
        <v/>
      </c>
      <c r="Q130" s="15">
        <f>IF($F130="","",IF(COUNTIF($F$2:$F$501,$F130)&gt;1,"doppelt",IF(AND(LEN($F130)=15,ISNUMBER(--$F130)),"IMEI ok",IF(ISNUMBER(--$F130),"Länge prüfen","Seriennr."))))</f>
        <v/>
      </c>
    </row>
    <row r="131">
      <c r="A131" s="11" t="n"/>
      <c r="B131" s="12" t="n"/>
      <c r="C131" s="12" t="n"/>
      <c r="D131" s="12" t="n"/>
      <c r="E131" s="12" t="n"/>
      <c r="F131" s="13" t="n"/>
      <c r="G131" s="12" t="n"/>
      <c r="H131" s="14" t="n"/>
      <c r="I131" s="12" t="n"/>
      <c r="J131" s="12" t="n"/>
      <c r="K131" s="12" t="n"/>
      <c r="L131" s="11" t="n"/>
      <c r="M131" s="12" t="n"/>
      <c r="N131" s="14" t="n"/>
      <c r="O131" s="15">
        <f>IF($F131="","",IF($L131="","Lager","Verkauft"))</f>
        <v/>
      </c>
      <c r="P131" s="16">
        <f>IF(OR($F131="",$A131=""),"",IF($L131="",TODAY()-$A131,$L131-$A131))</f>
        <v/>
      </c>
      <c r="Q131" s="15">
        <f>IF($F131="","",IF(COUNTIF($F$2:$F$501,$F131)&gt;1,"doppelt",IF(AND(LEN($F131)=15,ISNUMBER(--$F131)),"IMEI ok",IF(ISNUMBER(--$F131),"Länge prüfen","Seriennr."))))</f>
        <v/>
      </c>
    </row>
    <row r="132">
      <c r="A132" s="11" t="n"/>
      <c r="B132" s="12" t="n"/>
      <c r="C132" s="12" t="n"/>
      <c r="D132" s="12" t="n"/>
      <c r="E132" s="12" t="n"/>
      <c r="F132" s="13" t="n"/>
      <c r="G132" s="12" t="n"/>
      <c r="H132" s="14" t="n"/>
      <c r="I132" s="12" t="n"/>
      <c r="J132" s="12" t="n"/>
      <c r="K132" s="12" t="n"/>
      <c r="L132" s="11" t="n"/>
      <c r="M132" s="12" t="n"/>
      <c r="N132" s="14" t="n"/>
      <c r="O132" s="15">
        <f>IF($F132="","",IF($L132="","Lager","Verkauft"))</f>
        <v/>
      </c>
      <c r="P132" s="16">
        <f>IF(OR($F132="",$A132=""),"",IF($L132="",TODAY()-$A132,$L132-$A132))</f>
        <v/>
      </c>
      <c r="Q132" s="15">
        <f>IF($F132="","",IF(COUNTIF($F$2:$F$501,$F132)&gt;1,"doppelt",IF(AND(LEN($F132)=15,ISNUMBER(--$F132)),"IMEI ok",IF(ISNUMBER(--$F132),"Länge prüfen","Seriennr."))))</f>
        <v/>
      </c>
    </row>
    <row r="133">
      <c r="A133" s="11" t="n"/>
      <c r="B133" s="12" t="n"/>
      <c r="C133" s="12" t="n"/>
      <c r="D133" s="12" t="n"/>
      <c r="E133" s="12" t="n"/>
      <c r="F133" s="13" t="n"/>
      <c r="G133" s="12" t="n"/>
      <c r="H133" s="14" t="n"/>
      <c r="I133" s="12" t="n"/>
      <c r="J133" s="12" t="n"/>
      <c r="K133" s="12" t="n"/>
      <c r="L133" s="11" t="n"/>
      <c r="M133" s="12" t="n"/>
      <c r="N133" s="14" t="n"/>
      <c r="O133" s="15">
        <f>IF($F133="","",IF($L133="","Lager","Verkauft"))</f>
        <v/>
      </c>
      <c r="P133" s="16">
        <f>IF(OR($F133="",$A133=""),"",IF($L133="",TODAY()-$A133,$L133-$A133))</f>
        <v/>
      </c>
      <c r="Q133" s="15">
        <f>IF($F133="","",IF(COUNTIF($F$2:$F$501,$F133)&gt;1,"doppelt",IF(AND(LEN($F133)=15,ISNUMBER(--$F133)),"IMEI ok",IF(ISNUMBER(--$F133),"Länge prüfen","Seriennr."))))</f>
        <v/>
      </c>
    </row>
    <row r="134">
      <c r="A134" s="11" t="n"/>
      <c r="B134" s="12" t="n"/>
      <c r="C134" s="12" t="n"/>
      <c r="D134" s="12" t="n"/>
      <c r="E134" s="12" t="n"/>
      <c r="F134" s="13" t="n"/>
      <c r="G134" s="12" t="n"/>
      <c r="H134" s="14" t="n"/>
      <c r="I134" s="12" t="n"/>
      <c r="J134" s="12" t="n"/>
      <c r="K134" s="12" t="n"/>
      <c r="L134" s="11" t="n"/>
      <c r="M134" s="12" t="n"/>
      <c r="N134" s="14" t="n"/>
      <c r="O134" s="15">
        <f>IF($F134="","",IF($L134="","Lager","Verkauft"))</f>
        <v/>
      </c>
      <c r="P134" s="16">
        <f>IF(OR($F134="",$A134=""),"",IF($L134="",TODAY()-$A134,$L134-$A134))</f>
        <v/>
      </c>
      <c r="Q134" s="15">
        <f>IF($F134="","",IF(COUNTIF($F$2:$F$501,$F134)&gt;1,"doppelt",IF(AND(LEN($F134)=15,ISNUMBER(--$F134)),"IMEI ok",IF(ISNUMBER(--$F134),"Länge prüfen","Seriennr."))))</f>
        <v/>
      </c>
    </row>
    <row r="135">
      <c r="A135" s="11" t="n"/>
      <c r="B135" s="12" t="n"/>
      <c r="C135" s="12" t="n"/>
      <c r="D135" s="12" t="n"/>
      <c r="E135" s="12" t="n"/>
      <c r="F135" s="13" t="n"/>
      <c r="G135" s="12" t="n"/>
      <c r="H135" s="14" t="n"/>
      <c r="I135" s="12" t="n"/>
      <c r="J135" s="12" t="n"/>
      <c r="K135" s="12" t="n"/>
      <c r="L135" s="11" t="n"/>
      <c r="M135" s="12" t="n"/>
      <c r="N135" s="14" t="n"/>
      <c r="O135" s="15">
        <f>IF($F135="","",IF($L135="","Lager","Verkauft"))</f>
        <v/>
      </c>
      <c r="P135" s="16">
        <f>IF(OR($F135="",$A135=""),"",IF($L135="",TODAY()-$A135,$L135-$A135))</f>
        <v/>
      </c>
      <c r="Q135" s="15">
        <f>IF($F135="","",IF(COUNTIF($F$2:$F$501,$F135)&gt;1,"doppelt",IF(AND(LEN($F135)=15,ISNUMBER(--$F135)),"IMEI ok",IF(ISNUMBER(--$F135),"Länge prüfen","Seriennr."))))</f>
        <v/>
      </c>
    </row>
    <row r="136">
      <c r="A136" s="11" t="n"/>
      <c r="B136" s="12" t="n"/>
      <c r="C136" s="12" t="n"/>
      <c r="D136" s="12" t="n"/>
      <c r="E136" s="12" t="n"/>
      <c r="F136" s="13" t="n"/>
      <c r="G136" s="12" t="n"/>
      <c r="H136" s="14" t="n"/>
      <c r="I136" s="12" t="n"/>
      <c r="J136" s="12" t="n"/>
      <c r="K136" s="12" t="n"/>
      <c r="L136" s="11" t="n"/>
      <c r="M136" s="12" t="n"/>
      <c r="N136" s="14" t="n"/>
      <c r="O136" s="15">
        <f>IF($F136="","",IF($L136="","Lager","Verkauft"))</f>
        <v/>
      </c>
      <c r="P136" s="16">
        <f>IF(OR($F136="",$A136=""),"",IF($L136="",TODAY()-$A136,$L136-$A136))</f>
        <v/>
      </c>
      <c r="Q136" s="15">
        <f>IF($F136="","",IF(COUNTIF($F$2:$F$501,$F136)&gt;1,"doppelt",IF(AND(LEN($F136)=15,ISNUMBER(--$F136)),"IMEI ok",IF(ISNUMBER(--$F136),"Länge prüfen","Seriennr."))))</f>
        <v/>
      </c>
    </row>
    <row r="137">
      <c r="A137" s="11" t="n"/>
      <c r="B137" s="12" t="n"/>
      <c r="C137" s="12" t="n"/>
      <c r="D137" s="12" t="n"/>
      <c r="E137" s="12" t="n"/>
      <c r="F137" s="13" t="n"/>
      <c r="G137" s="12" t="n"/>
      <c r="H137" s="14" t="n"/>
      <c r="I137" s="12" t="n"/>
      <c r="J137" s="12" t="n"/>
      <c r="K137" s="12" t="n"/>
      <c r="L137" s="11" t="n"/>
      <c r="M137" s="12" t="n"/>
      <c r="N137" s="14" t="n"/>
      <c r="O137" s="15">
        <f>IF($F137="","",IF($L137="","Lager","Verkauft"))</f>
        <v/>
      </c>
      <c r="P137" s="16">
        <f>IF(OR($F137="",$A137=""),"",IF($L137="",TODAY()-$A137,$L137-$A137))</f>
        <v/>
      </c>
      <c r="Q137" s="15">
        <f>IF($F137="","",IF(COUNTIF($F$2:$F$501,$F137)&gt;1,"doppelt",IF(AND(LEN($F137)=15,ISNUMBER(--$F137)),"IMEI ok",IF(ISNUMBER(--$F137),"Länge prüfen","Seriennr."))))</f>
        <v/>
      </c>
    </row>
    <row r="138">
      <c r="A138" s="11" t="n"/>
      <c r="B138" s="12" t="n"/>
      <c r="C138" s="12" t="n"/>
      <c r="D138" s="12" t="n"/>
      <c r="E138" s="12" t="n"/>
      <c r="F138" s="13" t="n"/>
      <c r="G138" s="12" t="n"/>
      <c r="H138" s="14" t="n"/>
      <c r="I138" s="12" t="n"/>
      <c r="J138" s="12" t="n"/>
      <c r="K138" s="12" t="n"/>
      <c r="L138" s="11" t="n"/>
      <c r="M138" s="12" t="n"/>
      <c r="N138" s="14" t="n"/>
      <c r="O138" s="15">
        <f>IF($F138="","",IF($L138="","Lager","Verkauft"))</f>
        <v/>
      </c>
      <c r="P138" s="16">
        <f>IF(OR($F138="",$A138=""),"",IF($L138="",TODAY()-$A138,$L138-$A138))</f>
        <v/>
      </c>
      <c r="Q138" s="15">
        <f>IF($F138="","",IF(COUNTIF($F$2:$F$501,$F138)&gt;1,"doppelt",IF(AND(LEN($F138)=15,ISNUMBER(--$F138)),"IMEI ok",IF(ISNUMBER(--$F138),"Länge prüfen","Seriennr."))))</f>
        <v/>
      </c>
    </row>
    <row r="139">
      <c r="A139" s="11" t="n"/>
      <c r="B139" s="12" t="n"/>
      <c r="C139" s="12" t="n"/>
      <c r="D139" s="12" t="n"/>
      <c r="E139" s="12" t="n"/>
      <c r="F139" s="13" t="n"/>
      <c r="G139" s="12" t="n"/>
      <c r="H139" s="14" t="n"/>
      <c r="I139" s="12" t="n"/>
      <c r="J139" s="12" t="n"/>
      <c r="K139" s="12" t="n"/>
      <c r="L139" s="11" t="n"/>
      <c r="M139" s="12" t="n"/>
      <c r="N139" s="14" t="n"/>
      <c r="O139" s="15">
        <f>IF($F139="","",IF($L139="","Lager","Verkauft"))</f>
        <v/>
      </c>
      <c r="P139" s="16">
        <f>IF(OR($F139="",$A139=""),"",IF($L139="",TODAY()-$A139,$L139-$A139))</f>
        <v/>
      </c>
      <c r="Q139" s="15">
        <f>IF($F139="","",IF(COUNTIF($F$2:$F$501,$F139)&gt;1,"doppelt",IF(AND(LEN($F139)=15,ISNUMBER(--$F139)),"IMEI ok",IF(ISNUMBER(--$F139),"Länge prüfen","Seriennr."))))</f>
        <v/>
      </c>
    </row>
    <row r="140">
      <c r="A140" s="11" t="n"/>
      <c r="B140" s="12" t="n"/>
      <c r="C140" s="12" t="n"/>
      <c r="D140" s="12" t="n"/>
      <c r="E140" s="12" t="n"/>
      <c r="F140" s="13" t="n"/>
      <c r="G140" s="12" t="n"/>
      <c r="H140" s="14" t="n"/>
      <c r="I140" s="12" t="n"/>
      <c r="J140" s="12" t="n"/>
      <c r="K140" s="12" t="n"/>
      <c r="L140" s="11" t="n"/>
      <c r="M140" s="12" t="n"/>
      <c r="N140" s="14" t="n"/>
      <c r="O140" s="15">
        <f>IF($F140="","",IF($L140="","Lager","Verkauft"))</f>
        <v/>
      </c>
      <c r="P140" s="16">
        <f>IF(OR($F140="",$A140=""),"",IF($L140="",TODAY()-$A140,$L140-$A140))</f>
        <v/>
      </c>
      <c r="Q140" s="15">
        <f>IF($F140="","",IF(COUNTIF($F$2:$F$501,$F140)&gt;1,"doppelt",IF(AND(LEN($F140)=15,ISNUMBER(--$F140)),"IMEI ok",IF(ISNUMBER(--$F140),"Länge prüfen","Seriennr."))))</f>
        <v/>
      </c>
    </row>
    <row r="141">
      <c r="A141" s="11" t="n"/>
      <c r="B141" s="12" t="n"/>
      <c r="C141" s="12" t="n"/>
      <c r="D141" s="12" t="n"/>
      <c r="E141" s="12" t="n"/>
      <c r="F141" s="13" t="n"/>
      <c r="G141" s="12" t="n"/>
      <c r="H141" s="14" t="n"/>
      <c r="I141" s="12" t="n"/>
      <c r="J141" s="12" t="n"/>
      <c r="K141" s="12" t="n"/>
      <c r="L141" s="11" t="n"/>
      <c r="M141" s="12" t="n"/>
      <c r="N141" s="14" t="n"/>
      <c r="O141" s="15">
        <f>IF($F141="","",IF($L141="","Lager","Verkauft"))</f>
        <v/>
      </c>
      <c r="P141" s="16">
        <f>IF(OR($F141="",$A141=""),"",IF($L141="",TODAY()-$A141,$L141-$A141))</f>
        <v/>
      </c>
      <c r="Q141" s="15">
        <f>IF($F141="","",IF(COUNTIF($F$2:$F$501,$F141)&gt;1,"doppelt",IF(AND(LEN($F141)=15,ISNUMBER(--$F141)),"IMEI ok",IF(ISNUMBER(--$F141),"Länge prüfen","Seriennr."))))</f>
        <v/>
      </c>
    </row>
    <row r="142">
      <c r="A142" s="11" t="n"/>
      <c r="B142" s="12" t="n"/>
      <c r="C142" s="12" t="n"/>
      <c r="D142" s="12" t="n"/>
      <c r="E142" s="12" t="n"/>
      <c r="F142" s="13" t="n"/>
      <c r="G142" s="12" t="n"/>
      <c r="H142" s="14" t="n"/>
      <c r="I142" s="12" t="n"/>
      <c r="J142" s="12" t="n"/>
      <c r="K142" s="12" t="n"/>
      <c r="L142" s="11" t="n"/>
      <c r="M142" s="12" t="n"/>
      <c r="N142" s="14" t="n"/>
      <c r="O142" s="15">
        <f>IF($F142="","",IF($L142="","Lager","Verkauft"))</f>
        <v/>
      </c>
      <c r="P142" s="16">
        <f>IF(OR($F142="",$A142=""),"",IF($L142="",TODAY()-$A142,$L142-$A142))</f>
        <v/>
      </c>
      <c r="Q142" s="15">
        <f>IF($F142="","",IF(COUNTIF($F$2:$F$501,$F142)&gt;1,"doppelt",IF(AND(LEN($F142)=15,ISNUMBER(--$F142)),"IMEI ok",IF(ISNUMBER(--$F142),"Länge prüfen","Seriennr."))))</f>
        <v/>
      </c>
    </row>
    <row r="143">
      <c r="A143" s="11" t="n"/>
      <c r="B143" s="12" t="n"/>
      <c r="C143" s="12" t="n"/>
      <c r="D143" s="12" t="n"/>
      <c r="E143" s="12" t="n"/>
      <c r="F143" s="13" t="n"/>
      <c r="G143" s="12" t="n"/>
      <c r="H143" s="14" t="n"/>
      <c r="I143" s="12" t="n"/>
      <c r="J143" s="12" t="n"/>
      <c r="K143" s="12" t="n"/>
      <c r="L143" s="11" t="n"/>
      <c r="M143" s="12" t="n"/>
      <c r="N143" s="14" t="n"/>
      <c r="O143" s="15">
        <f>IF($F143="","",IF($L143="","Lager","Verkauft"))</f>
        <v/>
      </c>
      <c r="P143" s="16">
        <f>IF(OR($F143="",$A143=""),"",IF($L143="",TODAY()-$A143,$L143-$A143))</f>
        <v/>
      </c>
      <c r="Q143" s="15">
        <f>IF($F143="","",IF(COUNTIF($F$2:$F$501,$F143)&gt;1,"doppelt",IF(AND(LEN($F143)=15,ISNUMBER(--$F143)),"IMEI ok",IF(ISNUMBER(--$F143),"Länge prüfen","Seriennr."))))</f>
        <v/>
      </c>
    </row>
    <row r="144">
      <c r="A144" s="11" t="n"/>
      <c r="B144" s="12" t="n"/>
      <c r="C144" s="12" t="n"/>
      <c r="D144" s="12" t="n"/>
      <c r="E144" s="12" t="n"/>
      <c r="F144" s="13" t="n"/>
      <c r="G144" s="12" t="n"/>
      <c r="H144" s="14" t="n"/>
      <c r="I144" s="12" t="n"/>
      <c r="J144" s="12" t="n"/>
      <c r="K144" s="12" t="n"/>
      <c r="L144" s="11" t="n"/>
      <c r="M144" s="12" t="n"/>
      <c r="N144" s="14" t="n"/>
      <c r="O144" s="15">
        <f>IF($F144="","",IF($L144="","Lager","Verkauft"))</f>
        <v/>
      </c>
      <c r="P144" s="16">
        <f>IF(OR($F144="",$A144=""),"",IF($L144="",TODAY()-$A144,$L144-$A144))</f>
        <v/>
      </c>
      <c r="Q144" s="15">
        <f>IF($F144="","",IF(COUNTIF($F$2:$F$501,$F144)&gt;1,"doppelt",IF(AND(LEN($F144)=15,ISNUMBER(--$F144)),"IMEI ok",IF(ISNUMBER(--$F144),"Länge prüfen","Seriennr."))))</f>
        <v/>
      </c>
    </row>
    <row r="145">
      <c r="A145" s="11" t="n"/>
      <c r="B145" s="12" t="n"/>
      <c r="C145" s="12" t="n"/>
      <c r="D145" s="12" t="n"/>
      <c r="E145" s="12" t="n"/>
      <c r="F145" s="13" t="n"/>
      <c r="G145" s="12" t="n"/>
      <c r="H145" s="14" t="n"/>
      <c r="I145" s="12" t="n"/>
      <c r="J145" s="12" t="n"/>
      <c r="K145" s="12" t="n"/>
      <c r="L145" s="11" t="n"/>
      <c r="M145" s="12" t="n"/>
      <c r="N145" s="14" t="n"/>
      <c r="O145" s="15">
        <f>IF($F145="","",IF($L145="","Lager","Verkauft"))</f>
        <v/>
      </c>
      <c r="P145" s="16">
        <f>IF(OR($F145="",$A145=""),"",IF($L145="",TODAY()-$A145,$L145-$A145))</f>
        <v/>
      </c>
      <c r="Q145" s="15">
        <f>IF($F145="","",IF(COUNTIF($F$2:$F$501,$F145)&gt;1,"doppelt",IF(AND(LEN($F145)=15,ISNUMBER(--$F145)),"IMEI ok",IF(ISNUMBER(--$F145),"Länge prüfen","Seriennr."))))</f>
        <v/>
      </c>
    </row>
    <row r="146">
      <c r="A146" s="11" t="n"/>
      <c r="B146" s="12" t="n"/>
      <c r="C146" s="12" t="n"/>
      <c r="D146" s="12" t="n"/>
      <c r="E146" s="12" t="n"/>
      <c r="F146" s="13" t="n"/>
      <c r="G146" s="12" t="n"/>
      <c r="H146" s="14" t="n"/>
      <c r="I146" s="12" t="n"/>
      <c r="J146" s="12" t="n"/>
      <c r="K146" s="12" t="n"/>
      <c r="L146" s="11" t="n"/>
      <c r="M146" s="12" t="n"/>
      <c r="N146" s="14" t="n"/>
      <c r="O146" s="15">
        <f>IF($F146="","",IF($L146="","Lager","Verkauft"))</f>
        <v/>
      </c>
      <c r="P146" s="16">
        <f>IF(OR($F146="",$A146=""),"",IF($L146="",TODAY()-$A146,$L146-$A146))</f>
        <v/>
      </c>
      <c r="Q146" s="15">
        <f>IF($F146="","",IF(COUNTIF($F$2:$F$501,$F146)&gt;1,"doppelt",IF(AND(LEN($F146)=15,ISNUMBER(--$F146)),"IMEI ok",IF(ISNUMBER(--$F146),"Länge prüfen","Seriennr."))))</f>
        <v/>
      </c>
    </row>
    <row r="147">
      <c r="A147" s="11" t="n"/>
      <c r="B147" s="12" t="n"/>
      <c r="C147" s="12" t="n"/>
      <c r="D147" s="12" t="n"/>
      <c r="E147" s="12" t="n"/>
      <c r="F147" s="13" t="n"/>
      <c r="G147" s="12" t="n"/>
      <c r="H147" s="14" t="n"/>
      <c r="I147" s="12" t="n"/>
      <c r="J147" s="12" t="n"/>
      <c r="K147" s="12" t="n"/>
      <c r="L147" s="11" t="n"/>
      <c r="M147" s="12" t="n"/>
      <c r="N147" s="14" t="n"/>
      <c r="O147" s="15">
        <f>IF($F147="","",IF($L147="","Lager","Verkauft"))</f>
        <v/>
      </c>
      <c r="P147" s="16">
        <f>IF(OR($F147="",$A147=""),"",IF($L147="",TODAY()-$A147,$L147-$A147))</f>
        <v/>
      </c>
      <c r="Q147" s="15">
        <f>IF($F147="","",IF(COUNTIF($F$2:$F$501,$F147)&gt;1,"doppelt",IF(AND(LEN($F147)=15,ISNUMBER(--$F147)),"IMEI ok",IF(ISNUMBER(--$F147),"Länge prüfen","Seriennr."))))</f>
        <v/>
      </c>
    </row>
    <row r="148">
      <c r="A148" s="11" t="n"/>
      <c r="B148" s="12" t="n"/>
      <c r="C148" s="12" t="n"/>
      <c r="D148" s="12" t="n"/>
      <c r="E148" s="12" t="n"/>
      <c r="F148" s="13" t="n"/>
      <c r="G148" s="12" t="n"/>
      <c r="H148" s="14" t="n"/>
      <c r="I148" s="12" t="n"/>
      <c r="J148" s="12" t="n"/>
      <c r="K148" s="12" t="n"/>
      <c r="L148" s="11" t="n"/>
      <c r="M148" s="12" t="n"/>
      <c r="N148" s="14" t="n"/>
      <c r="O148" s="15">
        <f>IF($F148="","",IF($L148="","Lager","Verkauft"))</f>
        <v/>
      </c>
      <c r="P148" s="16">
        <f>IF(OR($F148="",$A148=""),"",IF($L148="",TODAY()-$A148,$L148-$A148))</f>
        <v/>
      </c>
      <c r="Q148" s="15">
        <f>IF($F148="","",IF(COUNTIF($F$2:$F$501,$F148)&gt;1,"doppelt",IF(AND(LEN($F148)=15,ISNUMBER(--$F148)),"IMEI ok",IF(ISNUMBER(--$F148),"Länge prüfen","Seriennr."))))</f>
        <v/>
      </c>
    </row>
    <row r="149">
      <c r="A149" s="11" t="n"/>
      <c r="B149" s="12" t="n"/>
      <c r="C149" s="12" t="n"/>
      <c r="D149" s="12" t="n"/>
      <c r="E149" s="12" t="n"/>
      <c r="F149" s="13" t="n"/>
      <c r="G149" s="12" t="n"/>
      <c r="H149" s="14" t="n"/>
      <c r="I149" s="12" t="n"/>
      <c r="J149" s="12" t="n"/>
      <c r="K149" s="12" t="n"/>
      <c r="L149" s="11" t="n"/>
      <c r="M149" s="12" t="n"/>
      <c r="N149" s="14" t="n"/>
      <c r="O149" s="15">
        <f>IF($F149="","",IF($L149="","Lager","Verkauft"))</f>
        <v/>
      </c>
      <c r="P149" s="16">
        <f>IF(OR($F149="",$A149=""),"",IF($L149="",TODAY()-$A149,$L149-$A149))</f>
        <v/>
      </c>
      <c r="Q149" s="15">
        <f>IF($F149="","",IF(COUNTIF($F$2:$F$501,$F149)&gt;1,"doppelt",IF(AND(LEN($F149)=15,ISNUMBER(--$F149)),"IMEI ok",IF(ISNUMBER(--$F149),"Länge prüfen","Seriennr."))))</f>
        <v/>
      </c>
    </row>
    <row r="150">
      <c r="A150" s="11" t="n"/>
      <c r="B150" s="12" t="n"/>
      <c r="C150" s="12" t="n"/>
      <c r="D150" s="12" t="n"/>
      <c r="E150" s="12" t="n"/>
      <c r="F150" s="13" t="n"/>
      <c r="G150" s="12" t="n"/>
      <c r="H150" s="14" t="n"/>
      <c r="I150" s="12" t="n"/>
      <c r="J150" s="12" t="n"/>
      <c r="K150" s="12" t="n"/>
      <c r="L150" s="11" t="n"/>
      <c r="M150" s="12" t="n"/>
      <c r="N150" s="14" t="n"/>
      <c r="O150" s="15">
        <f>IF($F150="","",IF($L150="","Lager","Verkauft"))</f>
        <v/>
      </c>
      <c r="P150" s="16">
        <f>IF(OR($F150="",$A150=""),"",IF($L150="",TODAY()-$A150,$L150-$A150))</f>
        <v/>
      </c>
      <c r="Q150" s="15">
        <f>IF($F150="","",IF(COUNTIF($F$2:$F$501,$F150)&gt;1,"doppelt",IF(AND(LEN($F150)=15,ISNUMBER(--$F150)),"IMEI ok",IF(ISNUMBER(--$F150),"Länge prüfen","Seriennr."))))</f>
        <v/>
      </c>
    </row>
    <row r="151">
      <c r="A151" s="11" t="n"/>
      <c r="B151" s="12" t="n"/>
      <c r="C151" s="12" t="n"/>
      <c r="D151" s="12" t="n"/>
      <c r="E151" s="12" t="n"/>
      <c r="F151" s="13" t="n"/>
      <c r="G151" s="12" t="n"/>
      <c r="H151" s="14" t="n"/>
      <c r="I151" s="12" t="n"/>
      <c r="J151" s="12" t="n"/>
      <c r="K151" s="12" t="n"/>
      <c r="L151" s="11" t="n"/>
      <c r="M151" s="12" t="n"/>
      <c r="N151" s="14" t="n"/>
      <c r="O151" s="15">
        <f>IF($F151="","",IF($L151="","Lager","Verkauft"))</f>
        <v/>
      </c>
      <c r="P151" s="16">
        <f>IF(OR($F151="",$A151=""),"",IF($L151="",TODAY()-$A151,$L151-$A151))</f>
        <v/>
      </c>
      <c r="Q151" s="15">
        <f>IF($F151="","",IF(COUNTIF($F$2:$F$501,$F151)&gt;1,"doppelt",IF(AND(LEN($F151)=15,ISNUMBER(--$F151)),"IMEI ok",IF(ISNUMBER(--$F151),"Länge prüfen","Seriennr."))))</f>
        <v/>
      </c>
    </row>
    <row r="152">
      <c r="A152" s="11" t="n"/>
      <c r="B152" s="12" t="n"/>
      <c r="C152" s="12" t="n"/>
      <c r="D152" s="12" t="n"/>
      <c r="E152" s="12" t="n"/>
      <c r="F152" s="13" t="n"/>
      <c r="G152" s="12" t="n"/>
      <c r="H152" s="14" t="n"/>
      <c r="I152" s="12" t="n"/>
      <c r="J152" s="12" t="n"/>
      <c r="K152" s="12" t="n"/>
      <c r="L152" s="11" t="n"/>
      <c r="M152" s="12" t="n"/>
      <c r="N152" s="14" t="n"/>
      <c r="O152" s="15">
        <f>IF($F152="","",IF($L152="","Lager","Verkauft"))</f>
        <v/>
      </c>
      <c r="P152" s="16">
        <f>IF(OR($F152="",$A152=""),"",IF($L152="",TODAY()-$A152,$L152-$A152))</f>
        <v/>
      </c>
      <c r="Q152" s="15">
        <f>IF($F152="","",IF(COUNTIF($F$2:$F$501,$F152)&gt;1,"doppelt",IF(AND(LEN($F152)=15,ISNUMBER(--$F152)),"IMEI ok",IF(ISNUMBER(--$F152),"Länge prüfen","Seriennr."))))</f>
        <v/>
      </c>
    </row>
    <row r="153">
      <c r="A153" s="11" t="n"/>
      <c r="B153" s="12" t="n"/>
      <c r="C153" s="12" t="n"/>
      <c r="D153" s="12" t="n"/>
      <c r="E153" s="12" t="n"/>
      <c r="F153" s="13" t="n"/>
      <c r="G153" s="12" t="n"/>
      <c r="H153" s="14" t="n"/>
      <c r="I153" s="12" t="n"/>
      <c r="J153" s="12" t="n"/>
      <c r="K153" s="12" t="n"/>
      <c r="L153" s="11" t="n"/>
      <c r="M153" s="12" t="n"/>
      <c r="N153" s="14" t="n"/>
      <c r="O153" s="15">
        <f>IF($F153="","",IF($L153="","Lager","Verkauft"))</f>
        <v/>
      </c>
      <c r="P153" s="16">
        <f>IF(OR($F153="",$A153=""),"",IF($L153="",TODAY()-$A153,$L153-$A153))</f>
        <v/>
      </c>
      <c r="Q153" s="15">
        <f>IF($F153="","",IF(COUNTIF($F$2:$F$501,$F153)&gt;1,"doppelt",IF(AND(LEN($F153)=15,ISNUMBER(--$F153)),"IMEI ok",IF(ISNUMBER(--$F153),"Länge prüfen","Seriennr."))))</f>
        <v/>
      </c>
    </row>
    <row r="154">
      <c r="A154" s="11" t="n"/>
      <c r="B154" s="12" t="n"/>
      <c r="C154" s="12" t="n"/>
      <c r="D154" s="12" t="n"/>
      <c r="E154" s="12" t="n"/>
      <c r="F154" s="13" t="n"/>
      <c r="G154" s="12" t="n"/>
      <c r="H154" s="14" t="n"/>
      <c r="I154" s="12" t="n"/>
      <c r="J154" s="12" t="n"/>
      <c r="K154" s="12" t="n"/>
      <c r="L154" s="11" t="n"/>
      <c r="M154" s="12" t="n"/>
      <c r="N154" s="14" t="n"/>
      <c r="O154" s="15">
        <f>IF($F154="","",IF($L154="","Lager","Verkauft"))</f>
        <v/>
      </c>
      <c r="P154" s="16">
        <f>IF(OR($F154="",$A154=""),"",IF($L154="",TODAY()-$A154,$L154-$A154))</f>
        <v/>
      </c>
      <c r="Q154" s="15">
        <f>IF($F154="","",IF(COUNTIF($F$2:$F$501,$F154)&gt;1,"doppelt",IF(AND(LEN($F154)=15,ISNUMBER(--$F154)),"IMEI ok",IF(ISNUMBER(--$F154),"Länge prüfen","Seriennr."))))</f>
        <v/>
      </c>
    </row>
    <row r="155">
      <c r="A155" s="11" t="n"/>
      <c r="B155" s="12" t="n"/>
      <c r="C155" s="12" t="n"/>
      <c r="D155" s="12" t="n"/>
      <c r="E155" s="12" t="n"/>
      <c r="F155" s="13" t="n"/>
      <c r="G155" s="12" t="n"/>
      <c r="H155" s="14" t="n"/>
      <c r="I155" s="12" t="n"/>
      <c r="J155" s="12" t="n"/>
      <c r="K155" s="12" t="n"/>
      <c r="L155" s="11" t="n"/>
      <c r="M155" s="12" t="n"/>
      <c r="N155" s="14" t="n"/>
      <c r="O155" s="15">
        <f>IF($F155="","",IF($L155="","Lager","Verkauft"))</f>
        <v/>
      </c>
      <c r="P155" s="16">
        <f>IF(OR($F155="",$A155=""),"",IF($L155="",TODAY()-$A155,$L155-$A155))</f>
        <v/>
      </c>
      <c r="Q155" s="15">
        <f>IF($F155="","",IF(COUNTIF($F$2:$F$501,$F155)&gt;1,"doppelt",IF(AND(LEN($F155)=15,ISNUMBER(--$F155)),"IMEI ok",IF(ISNUMBER(--$F155),"Länge prüfen","Seriennr."))))</f>
        <v/>
      </c>
    </row>
    <row r="156">
      <c r="A156" s="11" t="n"/>
      <c r="B156" s="12" t="n"/>
      <c r="C156" s="12" t="n"/>
      <c r="D156" s="12" t="n"/>
      <c r="E156" s="12" t="n"/>
      <c r="F156" s="13" t="n"/>
      <c r="G156" s="12" t="n"/>
      <c r="H156" s="14" t="n"/>
      <c r="I156" s="12" t="n"/>
      <c r="J156" s="12" t="n"/>
      <c r="K156" s="12" t="n"/>
      <c r="L156" s="11" t="n"/>
      <c r="M156" s="12" t="n"/>
      <c r="N156" s="14" t="n"/>
      <c r="O156" s="15">
        <f>IF($F156="","",IF($L156="","Lager","Verkauft"))</f>
        <v/>
      </c>
      <c r="P156" s="16">
        <f>IF(OR($F156="",$A156=""),"",IF($L156="",TODAY()-$A156,$L156-$A156))</f>
        <v/>
      </c>
      <c r="Q156" s="15">
        <f>IF($F156="","",IF(COUNTIF($F$2:$F$501,$F156)&gt;1,"doppelt",IF(AND(LEN($F156)=15,ISNUMBER(--$F156)),"IMEI ok",IF(ISNUMBER(--$F156),"Länge prüfen","Seriennr."))))</f>
        <v/>
      </c>
    </row>
    <row r="157">
      <c r="A157" s="11" t="n"/>
      <c r="B157" s="12" t="n"/>
      <c r="C157" s="12" t="n"/>
      <c r="D157" s="12" t="n"/>
      <c r="E157" s="12" t="n"/>
      <c r="F157" s="13" t="n"/>
      <c r="G157" s="12" t="n"/>
      <c r="H157" s="14" t="n"/>
      <c r="I157" s="12" t="n"/>
      <c r="J157" s="12" t="n"/>
      <c r="K157" s="12" t="n"/>
      <c r="L157" s="11" t="n"/>
      <c r="M157" s="12" t="n"/>
      <c r="N157" s="14" t="n"/>
      <c r="O157" s="15">
        <f>IF($F157="","",IF($L157="","Lager","Verkauft"))</f>
        <v/>
      </c>
      <c r="P157" s="16">
        <f>IF(OR($F157="",$A157=""),"",IF($L157="",TODAY()-$A157,$L157-$A157))</f>
        <v/>
      </c>
      <c r="Q157" s="15">
        <f>IF($F157="","",IF(COUNTIF($F$2:$F$501,$F157)&gt;1,"doppelt",IF(AND(LEN($F157)=15,ISNUMBER(--$F157)),"IMEI ok",IF(ISNUMBER(--$F157),"Länge prüfen","Seriennr."))))</f>
        <v/>
      </c>
    </row>
    <row r="158">
      <c r="A158" s="11" t="n"/>
      <c r="B158" s="12" t="n"/>
      <c r="C158" s="12" t="n"/>
      <c r="D158" s="12" t="n"/>
      <c r="E158" s="12" t="n"/>
      <c r="F158" s="13" t="n"/>
      <c r="G158" s="12" t="n"/>
      <c r="H158" s="14" t="n"/>
      <c r="I158" s="12" t="n"/>
      <c r="J158" s="12" t="n"/>
      <c r="K158" s="12" t="n"/>
      <c r="L158" s="11" t="n"/>
      <c r="M158" s="12" t="n"/>
      <c r="N158" s="14" t="n"/>
      <c r="O158" s="15">
        <f>IF($F158="","",IF($L158="","Lager","Verkauft"))</f>
        <v/>
      </c>
      <c r="P158" s="16">
        <f>IF(OR($F158="",$A158=""),"",IF($L158="",TODAY()-$A158,$L158-$A158))</f>
        <v/>
      </c>
      <c r="Q158" s="15">
        <f>IF($F158="","",IF(COUNTIF($F$2:$F$501,$F158)&gt;1,"doppelt",IF(AND(LEN($F158)=15,ISNUMBER(--$F158)),"IMEI ok",IF(ISNUMBER(--$F158),"Länge prüfen","Seriennr."))))</f>
        <v/>
      </c>
    </row>
    <row r="159">
      <c r="A159" s="11" t="n"/>
      <c r="B159" s="12" t="n"/>
      <c r="C159" s="12" t="n"/>
      <c r="D159" s="12" t="n"/>
      <c r="E159" s="12" t="n"/>
      <c r="F159" s="13" t="n"/>
      <c r="G159" s="12" t="n"/>
      <c r="H159" s="14" t="n"/>
      <c r="I159" s="12" t="n"/>
      <c r="J159" s="12" t="n"/>
      <c r="K159" s="12" t="n"/>
      <c r="L159" s="11" t="n"/>
      <c r="M159" s="12" t="n"/>
      <c r="N159" s="14" t="n"/>
      <c r="O159" s="15">
        <f>IF($F159="","",IF($L159="","Lager","Verkauft"))</f>
        <v/>
      </c>
      <c r="P159" s="16">
        <f>IF(OR($F159="",$A159=""),"",IF($L159="",TODAY()-$A159,$L159-$A159))</f>
        <v/>
      </c>
      <c r="Q159" s="15">
        <f>IF($F159="","",IF(COUNTIF($F$2:$F$501,$F159)&gt;1,"doppelt",IF(AND(LEN($F159)=15,ISNUMBER(--$F159)),"IMEI ok",IF(ISNUMBER(--$F159),"Länge prüfen","Seriennr."))))</f>
        <v/>
      </c>
    </row>
    <row r="160">
      <c r="A160" s="11" t="n"/>
      <c r="B160" s="12" t="n"/>
      <c r="C160" s="12" t="n"/>
      <c r="D160" s="12" t="n"/>
      <c r="E160" s="12" t="n"/>
      <c r="F160" s="13" t="n"/>
      <c r="G160" s="12" t="n"/>
      <c r="H160" s="14" t="n"/>
      <c r="I160" s="12" t="n"/>
      <c r="J160" s="12" t="n"/>
      <c r="K160" s="12" t="n"/>
      <c r="L160" s="11" t="n"/>
      <c r="M160" s="12" t="n"/>
      <c r="N160" s="14" t="n"/>
      <c r="O160" s="15">
        <f>IF($F160="","",IF($L160="","Lager","Verkauft"))</f>
        <v/>
      </c>
      <c r="P160" s="16">
        <f>IF(OR($F160="",$A160=""),"",IF($L160="",TODAY()-$A160,$L160-$A160))</f>
        <v/>
      </c>
      <c r="Q160" s="15">
        <f>IF($F160="","",IF(COUNTIF($F$2:$F$501,$F160)&gt;1,"doppelt",IF(AND(LEN($F160)=15,ISNUMBER(--$F160)),"IMEI ok",IF(ISNUMBER(--$F160),"Länge prüfen","Seriennr."))))</f>
        <v/>
      </c>
    </row>
    <row r="161">
      <c r="A161" s="11" t="n"/>
      <c r="B161" s="12" t="n"/>
      <c r="C161" s="12" t="n"/>
      <c r="D161" s="12" t="n"/>
      <c r="E161" s="12" t="n"/>
      <c r="F161" s="13" t="n"/>
      <c r="G161" s="12" t="n"/>
      <c r="H161" s="14" t="n"/>
      <c r="I161" s="12" t="n"/>
      <c r="J161" s="12" t="n"/>
      <c r="K161" s="12" t="n"/>
      <c r="L161" s="11" t="n"/>
      <c r="M161" s="12" t="n"/>
      <c r="N161" s="14" t="n"/>
      <c r="O161" s="15">
        <f>IF($F161="","",IF($L161="","Lager","Verkauft"))</f>
        <v/>
      </c>
      <c r="P161" s="16">
        <f>IF(OR($F161="",$A161=""),"",IF($L161="",TODAY()-$A161,$L161-$A161))</f>
        <v/>
      </c>
      <c r="Q161" s="15">
        <f>IF($F161="","",IF(COUNTIF($F$2:$F$501,$F161)&gt;1,"doppelt",IF(AND(LEN($F161)=15,ISNUMBER(--$F161)),"IMEI ok",IF(ISNUMBER(--$F161),"Länge prüfen","Seriennr."))))</f>
        <v/>
      </c>
    </row>
    <row r="162">
      <c r="A162" s="11" t="n"/>
      <c r="B162" s="12" t="n"/>
      <c r="C162" s="12" t="n"/>
      <c r="D162" s="12" t="n"/>
      <c r="E162" s="12" t="n"/>
      <c r="F162" s="13" t="n"/>
      <c r="G162" s="12" t="n"/>
      <c r="H162" s="14" t="n"/>
      <c r="I162" s="12" t="n"/>
      <c r="J162" s="12" t="n"/>
      <c r="K162" s="12" t="n"/>
      <c r="L162" s="11" t="n"/>
      <c r="M162" s="12" t="n"/>
      <c r="N162" s="14" t="n"/>
      <c r="O162" s="15">
        <f>IF($F162="","",IF($L162="","Lager","Verkauft"))</f>
        <v/>
      </c>
      <c r="P162" s="16">
        <f>IF(OR($F162="",$A162=""),"",IF($L162="",TODAY()-$A162,$L162-$A162))</f>
        <v/>
      </c>
      <c r="Q162" s="15">
        <f>IF($F162="","",IF(COUNTIF($F$2:$F$501,$F162)&gt;1,"doppelt",IF(AND(LEN($F162)=15,ISNUMBER(--$F162)),"IMEI ok",IF(ISNUMBER(--$F162),"Länge prüfen","Seriennr."))))</f>
        <v/>
      </c>
    </row>
    <row r="163">
      <c r="A163" s="11" t="n"/>
      <c r="B163" s="12" t="n"/>
      <c r="C163" s="12" t="n"/>
      <c r="D163" s="12" t="n"/>
      <c r="E163" s="12" t="n"/>
      <c r="F163" s="13" t="n"/>
      <c r="G163" s="12" t="n"/>
      <c r="H163" s="14" t="n"/>
      <c r="I163" s="12" t="n"/>
      <c r="J163" s="12" t="n"/>
      <c r="K163" s="12" t="n"/>
      <c r="L163" s="11" t="n"/>
      <c r="M163" s="12" t="n"/>
      <c r="N163" s="14" t="n"/>
      <c r="O163" s="15">
        <f>IF($F163="","",IF($L163="","Lager","Verkauft"))</f>
        <v/>
      </c>
      <c r="P163" s="16">
        <f>IF(OR($F163="",$A163=""),"",IF($L163="",TODAY()-$A163,$L163-$A163))</f>
        <v/>
      </c>
      <c r="Q163" s="15">
        <f>IF($F163="","",IF(COUNTIF($F$2:$F$501,$F163)&gt;1,"doppelt",IF(AND(LEN($F163)=15,ISNUMBER(--$F163)),"IMEI ok",IF(ISNUMBER(--$F163),"Länge prüfen","Seriennr."))))</f>
        <v/>
      </c>
    </row>
    <row r="164">
      <c r="A164" s="11" t="n"/>
      <c r="B164" s="12" t="n"/>
      <c r="C164" s="12" t="n"/>
      <c r="D164" s="12" t="n"/>
      <c r="E164" s="12" t="n"/>
      <c r="F164" s="13" t="n"/>
      <c r="G164" s="12" t="n"/>
      <c r="H164" s="14" t="n"/>
      <c r="I164" s="12" t="n"/>
      <c r="J164" s="12" t="n"/>
      <c r="K164" s="12" t="n"/>
      <c r="L164" s="11" t="n"/>
      <c r="M164" s="12" t="n"/>
      <c r="N164" s="14" t="n"/>
      <c r="O164" s="15">
        <f>IF($F164="","",IF($L164="","Lager","Verkauft"))</f>
        <v/>
      </c>
      <c r="P164" s="16">
        <f>IF(OR($F164="",$A164=""),"",IF($L164="",TODAY()-$A164,$L164-$A164))</f>
        <v/>
      </c>
      <c r="Q164" s="15">
        <f>IF($F164="","",IF(COUNTIF($F$2:$F$501,$F164)&gt;1,"doppelt",IF(AND(LEN($F164)=15,ISNUMBER(--$F164)),"IMEI ok",IF(ISNUMBER(--$F164),"Länge prüfen","Seriennr."))))</f>
        <v/>
      </c>
    </row>
    <row r="165">
      <c r="A165" s="11" t="n"/>
      <c r="B165" s="12" t="n"/>
      <c r="C165" s="12" t="n"/>
      <c r="D165" s="12" t="n"/>
      <c r="E165" s="12" t="n"/>
      <c r="F165" s="13" t="n"/>
      <c r="G165" s="12" t="n"/>
      <c r="H165" s="14" t="n"/>
      <c r="I165" s="12" t="n"/>
      <c r="J165" s="12" t="n"/>
      <c r="K165" s="12" t="n"/>
      <c r="L165" s="11" t="n"/>
      <c r="M165" s="12" t="n"/>
      <c r="N165" s="14" t="n"/>
      <c r="O165" s="15">
        <f>IF($F165="","",IF($L165="","Lager","Verkauft"))</f>
        <v/>
      </c>
      <c r="P165" s="16">
        <f>IF(OR($F165="",$A165=""),"",IF($L165="",TODAY()-$A165,$L165-$A165))</f>
        <v/>
      </c>
      <c r="Q165" s="15">
        <f>IF($F165="","",IF(COUNTIF($F$2:$F$501,$F165)&gt;1,"doppelt",IF(AND(LEN($F165)=15,ISNUMBER(--$F165)),"IMEI ok",IF(ISNUMBER(--$F165),"Länge prüfen","Seriennr."))))</f>
        <v/>
      </c>
    </row>
    <row r="166">
      <c r="A166" s="11" t="n"/>
      <c r="B166" s="12" t="n"/>
      <c r="C166" s="12" t="n"/>
      <c r="D166" s="12" t="n"/>
      <c r="E166" s="12" t="n"/>
      <c r="F166" s="13" t="n"/>
      <c r="G166" s="12" t="n"/>
      <c r="H166" s="14" t="n"/>
      <c r="I166" s="12" t="n"/>
      <c r="J166" s="12" t="n"/>
      <c r="K166" s="12" t="n"/>
      <c r="L166" s="11" t="n"/>
      <c r="M166" s="12" t="n"/>
      <c r="N166" s="14" t="n"/>
      <c r="O166" s="15">
        <f>IF($F166="","",IF($L166="","Lager","Verkauft"))</f>
        <v/>
      </c>
      <c r="P166" s="16">
        <f>IF(OR($F166="",$A166=""),"",IF($L166="",TODAY()-$A166,$L166-$A166))</f>
        <v/>
      </c>
      <c r="Q166" s="15">
        <f>IF($F166="","",IF(COUNTIF($F$2:$F$501,$F166)&gt;1,"doppelt",IF(AND(LEN($F166)=15,ISNUMBER(--$F166)),"IMEI ok",IF(ISNUMBER(--$F166),"Länge prüfen","Seriennr."))))</f>
        <v/>
      </c>
    </row>
    <row r="167">
      <c r="A167" s="11" t="n"/>
      <c r="B167" s="12" t="n"/>
      <c r="C167" s="12" t="n"/>
      <c r="D167" s="12" t="n"/>
      <c r="E167" s="12" t="n"/>
      <c r="F167" s="13" t="n"/>
      <c r="G167" s="12" t="n"/>
      <c r="H167" s="14" t="n"/>
      <c r="I167" s="12" t="n"/>
      <c r="J167" s="12" t="n"/>
      <c r="K167" s="12" t="n"/>
      <c r="L167" s="11" t="n"/>
      <c r="M167" s="12" t="n"/>
      <c r="N167" s="14" t="n"/>
      <c r="O167" s="15">
        <f>IF($F167="","",IF($L167="","Lager","Verkauft"))</f>
        <v/>
      </c>
      <c r="P167" s="16">
        <f>IF(OR($F167="",$A167=""),"",IF($L167="",TODAY()-$A167,$L167-$A167))</f>
        <v/>
      </c>
      <c r="Q167" s="15">
        <f>IF($F167="","",IF(COUNTIF($F$2:$F$501,$F167)&gt;1,"doppelt",IF(AND(LEN($F167)=15,ISNUMBER(--$F167)),"IMEI ok",IF(ISNUMBER(--$F167),"Länge prüfen","Seriennr."))))</f>
        <v/>
      </c>
    </row>
    <row r="168">
      <c r="A168" s="11" t="n"/>
      <c r="B168" s="12" t="n"/>
      <c r="C168" s="12" t="n"/>
      <c r="D168" s="12" t="n"/>
      <c r="E168" s="12" t="n"/>
      <c r="F168" s="13" t="n"/>
      <c r="G168" s="12" t="n"/>
      <c r="H168" s="14" t="n"/>
      <c r="I168" s="12" t="n"/>
      <c r="J168" s="12" t="n"/>
      <c r="K168" s="12" t="n"/>
      <c r="L168" s="11" t="n"/>
      <c r="M168" s="12" t="n"/>
      <c r="N168" s="14" t="n"/>
      <c r="O168" s="15">
        <f>IF($F168="","",IF($L168="","Lager","Verkauft"))</f>
        <v/>
      </c>
      <c r="P168" s="16">
        <f>IF(OR($F168="",$A168=""),"",IF($L168="",TODAY()-$A168,$L168-$A168))</f>
        <v/>
      </c>
      <c r="Q168" s="15">
        <f>IF($F168="","",IF(COUNTIF($F$2:$F$501,$F168)&gt;1,"doppelt",IF(AND(LEN($F168)=15,ISNUMBER(--$F168)),"IMEI ok",IF(ISNUMBER(--$F168),"Länge prüfen","Seriennr."))))</f>
        <v/>
      </c>
    </row>
    <row r="169">
      <c r="A169" s="11" t="n"/>
      <c r="B169" s="12" t="n"/>
      <c r="C169" s="12" t="n"/>
      <c r="D169" s="12" t="n"/>
      <c r="E169" s="12" t="n"/>
      <c r="F169" s="13" t="n"/>
      <c r="G169" s="12" t="n"/>
      <c r="H169" s="14" t="n"/>
      <c r="I169" s="12" t="n"/>
      <c r="J169" s="12" t="n"/>
      <c r="K169" s="12" t="n"/>
      <c r="L169" s="11" t="n"/>
      <c r="M169" s="12" t="n"/>
      <c r="N169" s="14" t="n"/>
      <c r="O169" s="15">
        <f>IF($F169="","",IF($L169="","Lager","Verkauft"))</f>
        <v/>
      </c>
      <c r="P169" s="16">
        <f>IF(OR($F169="",$A169=""),"",IF($L169="",TODAY()-$A169,$L169-$A169))</f>
        <v/>
      </c>
      <c r="Q169" s="15">
        <f>IF($F169="","",IF(COUNTIF($F$2:$F$501,$F169)&gt;1,"doppelt",IF(AND(LEN($F169)=15,ISNUMBER(--$F169)),"IMEI ok",IF(ISNUMBER(--$F169),"Länge prüfen","Seriennr."))))</f>
        <v/>
      </c>
    </row>
    <row r="170">
      <c r="A170" s="11" t="n"/>
      <c r="B170" s="12" t="n"/>
      <c r="C170" s="12" t="n"/>
      <c r="D170" s="12" t="n"/>
      <c r="E170" s="12" t="n"/>
      <c r="F170" s="13" t="n"/>
      <c r="G170" s="12" t="n"/>
      <c r="H170" s="14" t="n"/>
      <c r="I170" s="12" t="n"/>
      <c r="J170" s="12" t="n"/>
      <c r="K170" s="12" t="n"/>
      <c r="L170" s="11" t="n"/>
      <c r="M170" s="12" t="n"/>
      <c r="N170" s="14" t="n"/>
      <c r="O170" s="15">
        <f>IF($F170="","",IF($L170="","Lager","Verkauft"))</f>
        <v/>
      </c>
      <c r="P170" s="16">
        <f>IF(OR($F170="",$A170=""),"",IF($L170="",TODAY()-$A170,$L170-$A170))</f>
        <v/>
      </c>
      <c r="Q170" s="15">
        <f>IF($F170="","",IF(COUNTIF($F$2:$F$501,$F170)&gt;1,"doppelt",IF(AND(LEN($F170)=15,ISNUMBER(--$F170)),"IMEI ok",IF(ISNUMBER(--$F170),"Länge prüfen","Seriennr."))))</f>
        <v/>
      </c>
    </row>
    <row r="171">
      <c r="A171" s="11" t="n"/>
      <c r="B171" s="12" t="n"/>
      <c r="C171" s="12" t="n"/>
      <c r="D171" s="12" t="n"/>
      <c r="E171" s="12" t="n"/>
      <c r="F171" s="13" t="n"/>
      <c r="G171" s="12" t="n"/>
      <c r="H171" s="14" t="n"/>
      <c r="I171" s="12" t="n"/>
      <c r="J171" s="12" t="n"/>
      <c r="K171" s="12" t="n"/>
      <c r="L171" s="11" t="n"/>
      <c r="M171" s="12" t="n"/>
      <c r="N171" s="14" t="n"/>
      <c r="O171" s="15">
        <f>IF($F171="","",IF($L171="","Lager","Verkauft"))</f>
        <v/>
      </c>
      <c r="P171" s="16">
        <f>IF(OR($F171="",$A171=""),"",IF($L171="",TODAY()-$A171,$L171-$A171))</f>
        <v/>
      </c>
      <c r="Q171" s="15">
        <f>IF($F171="","",IF(COUNTIF($F$2:$F$501,$F171)&gt;1,"doppelt",IF(AND(LEN($F171)=15,ISNUMBER(--$F171)),"IMEI ok",IF(ISNUMBER(--$F171),"Länge prüfen","Seriennr."))))</f>
        <v/>
      </c>
    </row>
    <row r="172">
      <c r="A172" s="11" t="n"/>
      <c r="B172" s="12" t="n"/>
      <c r="C172" s="12" t="n"/>
      <c r="D172" s="12" t="n"/>
      <c r="E172" s="12" t="n"/>
      <c r="F172" s="13" t="n"/>
      <c r="G172" s="12" t="n"/>
      <c r="H172" s="14" t="n"/>
      <c r="I172" s="12" t="n"/>
      <c r="J172" s="12" t="n"/>
      <c r="K172" s="12" t="n"/>
      <c r="L172" s="11" t="n"/>
      <c r="M172" s="12" t="n"/>
      <c r="N172" s="14" t="n"/>
      <c r="O172" s="15">
        <f>IF($F172="","",IF($L172="","Lager","Verkauft"))</f>
        <v/>
      </c>
      <c r="P172" s="16">
        <f>IF(OR($F172="",$A172=""),"",IF($L172="",TODAY()-$A172,$L172-$A172))</f>
        <v/>
      </c>
      <c r="Q172" s="15">
        <f>IF($F172="","",IF(COUNTIF($F$2:$F$501,$F172)&gt;1,"doppelt",IF(AND(LEN($F172)=15,ISNUMBER(--$F172)),"IMEI ok",IF(ISNUMBER(--$F172),"Länge prüfen","Seriennr."))))</f>
        <v/>
      </c>
    </row>
    <row r="173">
      <c r="A173" s="11" t="n"/>
      <c r="B173" s="12" t="n"/>
      <c r="C173" s="12" t="n"/>
      <c r="D173" s="12" t="n"/>
      <c r="E173" s="12" t="n"/>
      <c r="F173" s="13" t="n"/>
      <c r="G173" s="12" t="n"/>
      <c r="H173" s="14" t="n"/>
      <c r="I173" s="12" t="n"/>
      <c r="J173" s="12" t="n"/>
      <c r="K173" s="12" t="n"/>
      <c r="L173" s="11" t="n"/>
      <c r="M173" s="12" t="n"/>
      <c r="N173" s="14" t="n"/>
      <c r="O173" s="15">
        <f>IF($F173="","",IF($L173="","Lager","Verkauft"))</f>
        <v/>
      </c>
      <c r="P173" s="16">
        <f>IF(OR($F173="",$A173=""),"",IF($L173="",TODAY()-$A173,$L173-$A173))</f>
        <v/>
      </c>
      <c r="Q173" s="15">
        <f>IF($F173="","",IF(COUNTIF($F$2:$F$501,$F173)&gt;1,"doppelt",IF(AND(LEN($F173)=15,ISNUMBER(--$F173)),"IMEI ok",IF(ISNUMBER(--$F173),"Länge prüfen","Seriennr."))))</f>
        <v/>
      </c>
    </row>
    <row r="174">
      <c r="A174" s="11" t="n"/>
      <c r="B174" s="12" t="n"/>
      <c r="C174" s="12" t="n"/>
      <c r="D174" s="12" t="n"/>
      <c r="E174" s="12" t="n"/>
      <c r="F174" s="13" t="n"/>
      <c r="G174" s="12" t="n"/>
      <c r="H174" s="14" t="n"/>
      <c r="I174" s="12" t="n"/>
      <c r="J174" s="12" t="n"/>
      <c r="K174" s="12" t="n"/>
      <c r="L174" s="11" t="n"/>
      <c r="M174" s="12" t="n"/>
      <c r="N174" s="14" t="n"/>
      <c r="O174" s="15">
        <f>IF($F174="","",IF($L174="","Lager","Verkauft"))</f>
        <v/>
      </c>
      <c r="P174" s="16">
        <f>IF(OR($F174="",$A174=""),"",IF($L174="",TODAY()-$A174,$L174-$A174))</f>
        <v/>
      </c>
      <c r="Q174" s="15">
        <f>IF($F174="","",IF(COUNTIF($F$2:$F$501,$F174)&gt;1,"doppelt",IF(AND(LEN($F174)=15,ISNUMBER(--$F174)),"IMEI ok",IF(ISNUMBER(--$F174),"Länge prüfen","Seriennr."))))</f>
        <v/>
      </c>
    </row>
    <row r="175">
      <c r="A175" s="11" t="n"/>
      <c r="B175" s="12" t="n"/>
      <c r="C175" s="12" t="n"/>
      <c r="D175" s="12" t="n"/>
      <c r="E175" s="12" t="n"/>
      <c r="F175" s="13" t="n"/>
      <c r="G175" s="12" t="n"/>
      <c r="H175" s="14" t="n"/>
      <c r="I175" s="12" t="n"/>
      <c r="J175" s="12" t="n"/>
      <c r="K175" s="12" t="n"/>
      <c r="L175" s="11" t="n"/>
      <c r="M175" s="12" t="n"/>
      <c r="N175" s="14" t="n"/>
      <c r="O175" s="15">
        <f>IF($F175="","",IF($L175="","Lager","Verkauft"))</f>
        <v/>
      </c>
      <c r="P175" s="16">
        <f>IF(OR($F175="",$A175=""),"",IF($L175="",TODAY()-$A175,$L175-$A175))</f>
        <v/>
      </c>
      <c r="Q175" s="15">
        <f>IF($F175="","",IF(COUNTIF($F$2:$F$501,$F175)&gt;1,"doppelt",IF(AND(LEN($F175)=15,ISNUMBER(--$F175)),"IMEI ok",IF(ISNUMBER(--$F175),"Länge prüfen","Seriennr."))))</f>
        <v/>
      </c>
    </row>
    <row r="176">
      <c r="A176" s="11" t="n"/>
      <c r="B176" s="12" t="n"/>
      <c r="C176" s="12" t="n"/>
      <c r="D176" s="12" t="n"/>
      <c r="E176" s="12" t="n"/>
      <c r="F176" s="13" t="n"/>
      <c r="G176" s="12" t="n"/>
      <c r="H176" s="14" t="n"/>
      <c r="I176" s="12" t="n"/>
      <c r="J176" s="12" t="n"/>
      <c r="K176" s="12" t="n"/>
      <c r="L176" s="11" t="n"/>
      <c r="M176" s="12" t="n"/>
      <c r="N176" s="14" t="n"/>
      <c r="O176" s="15">
        <f>IF($F176="","",IF($L176="","Lager","Verkauft"))</f>
        <v/>
      </c>
      <c r="P176" s="16">
        <f>IF(OR($F176="",$A176=""),"",IF($L176="",TODAY()-$A176,$L176-$A176))</f>
        <v/>
      </c>
      <c r="Q176" s="15">
        <f>IF($F176="","",IF(COUNTIF($F$2:$F$501,$F176)&gt;1,"doppelt",IF(AND(LEN($F176)=15,ISNUMBER(--$F176)),"IMEI ok",IF(ISNUMBER(--$F176),"Länge prüfen","Seriennr."))))</f>
        <v/>
      </c>
    </row>
    <row r="177">
      <c r="A177" s="11" t="n"/>
      <c r="B177" s="12" t="n"/>
      <c r="C177" s="12" t="n"/>
      <c r="D177" s="12" t="n"/>
      <c r="E177" s="12" t="n"/>
      <c r="F177" s="13" t="n"/>
      <c r="G177" s="12" t="n"/>
      <c r="H177" s="14" t="n"/>
      <c r="I177" s="12" t="n"/>
      <c r="J177" s="12" t="n"/>
      <c r="K177" s="12" t="n"/>
      <c r="L177" s="11" t="n"/>
      <c r="M177" s="12" t="n"/>
      <c r="N177" s="14" t="n"/>
      <c r="O177" s="15">
        <f>IF($F177="","",IF($L177="","Lager","Verkauft"))</f>
        <v/>
      </c>
      <c r="P177" s="16">
        <f>IF(OR($F177="",$A177=""),"",IF($L177="",TODAY()-$A177,$L177-$A177))</f>
        <v/>
      </c>
      <c r="Q177" s="15">
        <f>IF($F177="","",IF(COUNTIF($F$2:$F$501,$F177)&gt;1,"doppelt",IF(AND(LEN($F177)=15,ISNUMBER(--$F177)),"IMEI ok",IF(ISNUMBER(--$F177),"Länge prüfen","Seriennr."))))</f>
        <v/>
      </c>
    </row>
    <row r="178">
      <c r="A178" s="11" t="n"/>
      <c r="B178" s="12" t="n"/>
      <c r="C178" s="12" t="n"/>
      <c r="D178" s="12" t="n"/>
      <c r="E178" s="12" t="n"/>
      <c r="F178" s="13" t="n"/>
      <c r="G178" s="12" t="n"/>
      <c r="H178" s="14" t="n"/>
      <c r="I178" s="12" t="n"/>
      <c r="J178" s="12" t="n"/>
      <c r="K178" s="12" t="n"/>
      <c r="L178" s="11" t="n"/>
      <c r="M178" s="12" t="n"/>
      <c r="N178" s="14" t="n"/>
      <c r="O178" s="15">
        <f>IF($F178="","",IF($L178="","Lager","Verkauft"))</f>
        <v/>
      </c>
      <c r="P178" s="16">
        <f>IF(OR($F178="",$A178=""),"",IF($L178="",TODAY()-$A178,$L178-$A178))</f>
        <v/>
      </c>
      <c r="Q178" s="15">
        <f>IF($F178="","",IF(COUNTIF($F$2:$F$501,$F178)&gt;1,"doppelt",IF(AND(LEN($F178)=15,ISNUMBER(--$F178)),"IMEI ok",IF(ISNUMBER(--$F178),"Länge prüfen","Seriennr."))))</f>
        <v/>
      </c>
    </row>
    <row r="179">
      <c r="A179" s="11" t="n"/>
      <c r="B179" s="12" t="n"/>
      <c r="C179" s="12" t="n"/>
      <c r="D179" s="12" t="n"/>
      <c r="E179" s="12" t="n"/>
      <c r="F179" s="13" t="n"/>
      <c r="G179" s="12" t="n"/>
      <c r="H179" s="14" t="n"/>
      <c r="I179" s="12" t="n"/>
      <c r="J179" s="12" t="n"/>
      <c r="K179" s="12" t="n"/>
      <c r="L179" s="11" t="n"/>
      <c r="M179" s="12" t="n"/>
      <c r="N179" s="14" t="n"/>
      <c r="O179" s="15">
        <f>IF($F179="","",IF($L179="","Lager","Verkauft"))</f>
        <v/>
      </c>
      <c r="P179" s="16">
        <f>IF(OR($F179="",$A179=""),"",IF($L179="",TODAY()-$A179,$L179-$A179))</f>
        <v/>
      </c>
      <c r="Q179" s="15">
        <f>IF($F179="","",IF(COUNTIF($F$2:$F$501,$F179)&gt;1,"doppelt",IF(AND(LEN($F179)=15,ISNUMBER(--$F179)),"IMEI ok",IF(ISNUMBER(--$F179),"Länge prüfen","Seriennr."))))</f>
        <v/>
      </c>
    </row>
    <row r="180">
      <c r="A180" s="11" t="n"/>
      <c r="B180" s="12" t="n"/>
      <c r="C180" s="12" t="n"/>
      <c r="D180" s="12" t="n"/>
      <c r="E180" s="12" t="n"/>
      <c r="F180" s="13" t="n"/>
      <c r="G180" s="12" t="n"/>
      <c r="H180" s="14" t="n"/>
      <c r="I180" s="12" t="n"/>
      <c r="J180" s="12" t="n"/>
      <c r="K180" s="12" t="n"/>
      <c r="L180" s="11" t="n"/>
      <c r="M180" s="12" t="n"/>
      <c r="N180" s="14" t="n"/>
      <c r="O180" s="15">
        <f>IF($F180="","",IF($L180="","Lager","Verkauft"))</f>
        <v/>
      </c>
      <c r="P180" s="16">
        <f>IF(OR($F180="",$A180=""),"",IF($L180="",TODAY()-$A180,$L180-$A180))</f>
        <v/>
      </c>
      <c r="Q180" s="15">
        <f>IF($F180="","",IF(COUNTIF($F$2:$F$501,$F180)&gt;1,"doppelt",IF(AND(LEN($F180)=15,ISNUMBER(--$F180)),"IMEI ok",IF(ISNUMBER(--$F180),"Länge prüfen","Seriennr."))))</f>
        <v/>
      </c>
    </row>
    <row r="181">
      <c r="A181" s="11" t="n"/>
      <c r="B181" s="12" t="n"/>
      <c r="C181" s="12" t="n"/>
      <c r="D181" s="12" t="n"/>
      <c r="E181" s="12" t="n"/>
      <c r="F181" s="13" t="n"/>
      <c r="G181" s="12" t="n"/>
      <c r="H181" s="14" t="n"/>
      <c r="I181" s="12" t="n"/>
      <c r="J181" s="12" t="n"/>
      <c r="K181" s="12" t="n"/>
      <c r="L181" s="11" t="n"/>
      <c r="M181" s="12" t="n"/>
      <c r="N181" s="14" t="n"/>
      <c r="O181" s="15">
        <f>IF($F181="","",IF($L181="","Lager","Verkauft"))</f>
        <v/>
      </c>
      <c r="P181" s="16">
        <f>IF(OR($F181="",$A181=""),"",IF($L181="",TODAY()-$A181,$L181-$A181))</f>
        <v/>
      </c>
      <c r="Q181" s="15">
        <f>IF($F181="","",IF(COUNTIF($F$2:$F$501,$F181)&gt;1,"doppelt",IF(AND(LEN($F181)=15,ISNUMBER(--$F181)),"IMEI ok",IF(ISNUMBER(--$F181),"Länge prüfen","Seriennr."))))</f>
        <v/>
      </c>
    </row>
    <row r="182">
      <c r="A182" s="11" t="n"/>
      <c r="B182" s="12" t="n"/>
      <c r="C182" s="12" t="n"/>
      <c r="D182" s="12" t="n"/>
      <c r="E182" s="12" t="n"/>
      <c r="F182" s="13" t="n"/>
      <c r="G182" s="12" t="n"/>
      <c r="H182" s="14" t="n"/>
      <c r="I182" s="12" t="n"/>
      <c r="J182" s="12" t="n"/>
      <c r="K182" s="12" t="n"/>
      <c r="L182" s="11" t="n"/>
      <c r="M182" s="12" t="n"/>
      <c r="N182" s="14" t="n"/>
      <c r="O182" s="15">
        <f>IF($F182="","",IF($L182="","Lager","Verkauft"))</f>
        <v/>
      </c>
      <c r="P182" s="16">
        <f>IF(OR($F182="",$A182=""),"",IF($L182="",TODAY()-$A182,$L182-$A182))</f>
        <v/>
      </c>
      <c r="Q182" s="15">
        <f>IF($F182="","",IF(COUNTIF($F$2:$F$501,$F182)&gt;1,"doppelt",IF(AND(LEN($F182)=15,ISNUMBER(--$F182)),"IMEI ok",IF(ISNUMBER(--$F182),"Länge prüfen","Seriennr."))))</f>
        <v/>
      </c>
    </row>
    <row r="183">
      <c r="A183" s="11" t="n"/>
      <c r="B183" s="12" t="n"/>
      <c r="C183" s="12" t="n"/>
      <c r="D183" s="12" t="n"/>
      <c r="E183" s="12" t="n"/>
      <c r="F183" s="13" t="n"/>
      <c r="G183" s="12" t="n"/>
      <c r="H183" s="14" t="n"/>
      <c r="I183" s="12" t="n"/>
      <c r="J183" s="12" t="n"/>
      <c r="K183" s="12" t="n"/>
      <c r="L183" s="11" t="n"/>
      <c r="M183" s="12" t="n"/>
      <c r="N183" s="14" t="n"/>
      <c r="O183" s="15">
        <f>IF($F183="","",IF($L183="","Lager","Verkauft"))</f>
        <v/>
      </c>
      <c r="P183" s="16">
        <f>IF(OR($F183="",$A183=""),"",IF($L183="",TODAY()-$A183,$L183-$A183))</f>
        <v/>
      </c>
      <c r="Q183" s="15">
        <f>IF($F183="","",IF(COUNTIF($F$2:$F$501,$F183)&gt;1,"doppelt",IF(AND(LEN($F183)=15,ISNUMBER(--$F183)),"IMEI ok",IF(ISNUMBER(--$F183),"Länge prüfen","Seriennr."))))</f>
        <v/>
      </c>
    </row>
    <row r="184">
      <c r="A184" s="11" t="n"/>
      <c r="B184" s="12" t="n"/>
      <c r="C184" s="12" t="n"/>
      <c r="D184" s="12" t="n"/>
      <c r="E184" s="12" t="n"/>
      <c r="F184" s="13" t="n"/>
      <c r="G184" s="12" t="n"/>
      <c r="H184" s="14" t="n"/>
      <c r="I184" s="12" t="n"/>
      <c r="J184" s="12" t="n"/>
      <c r="K184" s="12" t="n"/>
      <c r="L184" s="11" t="n"/>
      <c r="M184" s="12" t="n"/>
      <c r="N184" s="14" t="n"/>
      <c r="O184" s="15">
        <f>IF($F184="","",IF($L184="","Lager","Verkauft"))</f>
        <v/>
      </c>
      <c r="P184" s="16">
        <f>IF(OR($F184="",$A184=""),"",IF($L184="",TODAY()-$A184,$L184-$A184))</f>
        <v/>
      </c>
      <c r="Q184" s="15">
        <f>IF($F184="","",IF(COUNTIF($F$2:$F$501,$F184)&gt;1,"doppelt",IF(AND(LEN($F184)=15,ISNUMBER(--$F184)),"IMEI ok",IF(ISNUMBER(--$F184),"Länge prüfen","Seriennr."))))</f>
        <v/>
      </c>
    </row>
    <row r="185">
      <c r="A185" s="11" t="n"/>
      <c r="B185" s="12" t="n"/>
      <c r="C185" s="12" t="n"/>
      <c r="D185" s="12" t="n"/>
      <c r="E185" s="12" t="n"/>
      <c r="F185" s="13" t="n"/>
      <c r="G185" s="12" t="n"/>
      <c r="H185" s="14" t="n"/>
      <c r="I185" s="12" t="n"/>
      <c r="J185" s="12" t="n"/>
      <c r="K185" s="12" t="n"/>
      <c r="L185" s="11" t="n"/>
      <c r="M185" s="12" t="n"/>
      <c r="N185" s="14" t="n"/>
      <c r="O185" s="15">
        <f>IF($F185="","",IF($L185="","Lager","Verkauft"))</f>
        <v/>
      </c>
      <c r="P185" s="16">
        <f>IF(OR($F185="",$A185=""),"",IF($L185="",TODAY()-$A185,$L185-$A185))</f>
        <v/>
      </c>
      <c r="Q185" s="15">
        <f>IF($F185="","",IF(COUNTIF($F$2:$F$501,$F185)&gt;1,"doppelt",IF(AND(LEN($F185)=15,ISNUMBER(--$F185)),"IMEI ok",IF(ISNUMBER(--$F185),"Länge prüfen","Seriennr."))))</f>
        <v/>
      </c>
    </row>
    <row r="186">
      <c r="A186" s="11" t="n"/>
      <c r="B186" s="12" t="n"/>
      <c r="C186" s="12" t="n"/>
      <c r="D186" s="12" t="n"/>
      <c r="E186" s="12" t="n"/>
      <c r="F186" s="13" t="n"/>
      <c r="G186" s="12" t="n"/>
      <c r="H186" s="14" t="n"/>
      <c r="I186" s="12" t="n"/>
      <c r="J186" s="12" t="n"/>
      <c r="K186" s="12" t="n"/>
      <c r="L186" s="11" t="n"/>
      <c r="M186" s="12" t="n"/>
      <c r="N186" s="14" t="n"/>
      <c r="O186" s="15">
        <f>IF($F186="","",IF($L186="","Lager","Verkauft"))</f>
        <v/>
      </c>
      <c r="P186" s="16">
        <f>IF(OR($F186="",$A186=""),"",IF($L186="",TODAY()-$A186,$L186-$A186))</f>
        <v/>
      </c>
      <c r="Q186" s="15">
        <f>IF($F186="","",IF(COUNTIF($F$2:$F$501,$F186)&gt;1,"doppelt",IF(AND(LEN($F186)=15,ISNUMBER(--$F186)),"IMEI ok",IF(ISNUMBER(--$F186),"Länge prüfen","Seriennr."))))</f>
        <v/>
      </c>
    </row>
    <row r="187">
      <c r="A187" s="11" t="n"/>
      <c r="B187" s="12" t="n"/>
      <c r="C187" s="12" t="n"/>
      <c r="D187" s="12" t="n"/>
      <c r="E187" s="12" t="n"/>
      <c r="F187" s="13" t="n"/>
      <c r="G187" s="12" t="n"/>
      <c r="H187" s="14" t="n"/>
      <c r="I187" s="12" t="n"/>
      <c r="J187" s="12" t="n"/>
      <c r="K187" s="12" t="n"/>
      <c r="L187" s="11" t="n"/>
      <c r="M187" s="12" t="n"/>
      <c r="N187" s="14" t="n"/>
      <c r="O187" s="15">
        <f>IF($F187="","",IF($L187="","Lager","Verkauft"))</f>
        <v/>
      </c>
      <c r="P187" s="16">
        <f>IF(OR($F187="",$A187=""),"",IF($L187="",TODAY()-$A187,$L187-$A187))</f>
        <v/>
      </c>
      <c r="Q187" s="15">
        <f>IF($F187="","",IF(COUNTIF($F$2:$F$501,$F187)&gt;1,"doppelt",IF(AND(LEN($F187)=15,ISNUMBER(--$F187)),"IMEI ok",IF(ISNUMBER(--$F187),"Länge prüfen","Seriennr."))))</f>
        <v/>
      </c>
    </row>
    <row r="188">
      <c r="A188" s="11" t="n"/>
      <c r="B188" s="12" t="n"/>
      <c r="C188" s="12" t="n"/>
      <c r="D188" s="12" t="n"/>
      <c r="E188" s="12" t="n"/>
      <c r="F188" s="13" t="n"/>
      <c r="G188" s="12" t="n"/>
      <c r="H188" s="14" t="n"/>
      <c r="I188" s="12" t="n"/>
      <c r="J188" s="12" t="n"/>
      <c r="K188" s="12" t="n"/>
      <c r="L188" s="11" t="n"/>
      <c r="M188" s="12" t="n"/>
      <c r="N188" s="14" t="n"/>
      <c r="O188" s="15">
        <f>IF($F188="","",IF($L188="","Lager","Verkauft"))</f>
        <v/>
      </c>
      <c r="P188" s="16">
        <f>IF(OR($F188="",$A188=""),"",IF($L188="",TODAY()-$A188,$L188-$A188))</f>
        <v/>
      </c>
      <c r="Q188" s="15">
        <f>IF($F188="","",IF(COUNTIF($F$2:$F$501,$F188)&gt;1,"doppelt",IF(AND(LEN($F188)=15,ISNUMBER(--$F188)),"IMEI ok",IF(ISNUMBER(--$F188),"Länge prüfen","Seriennr."))))</f>
        <v/>
      </c>
    </row>
    <row r="189">
      <c r="A189" s="11" t="n"/>
      <c r="B189" s="12" t="n"/>
      <c r="C189" s="12" t="n"/>
      <c r="D189" s="12" t="n"/>
      <c r="E189" s="12" t="n"/>
      <c r="F189" s="13" t="n"/>
      <c r="G189" s="12" t="n"/>
      <c r="H189" s="14" t="n"/>
      <c r="I189" s="12" t="n"/>
      <c r="J189" s="12" t="n"/>
      <c r="K189" s="12" t="n"/>
      <c r="L189" s="11" t="n"/>
      <c r="M189" s="12" t="n"/>
      <c r="N189" s="14" t="n"/>
      <c r="O189" s="15">
        <f>IF($F189="","",IF($L189="","Lager","Verkauft"))</f>
        <v/>
      </c>
      <c r="P189" s="16">
        <f>IF(OR($F189="",$A189=""),"",IF($L189="",TODAY()-$A189,$L189-$A189))</f>
        <v/>
      </c>
      <c r="Q189" s="15">
        <f>IF($F189="","",IF(COUNTIF($F$2:$F$501,$F189)&gt;1,"doppelt",IF(AND(LEN($F189)=15,ISNUMBER(--$F189)),"IMEI ok",IF(ISNUMBER(--$F189),"Länge prüfen","Seriennr."))))</f>
        <v/>
      </c>
    </row>
    <row r="190">
      <c r="A190" s="11" t="n"/>
      <c r="B190" s="12" t="n"/>
      <c r="C190" s="12" t="n"/>
      <c r="D190" s="12" t="n"/>
      <c r="E190" s="12" t="n"/>
      <c r="F190" s="13" t="n"/>
      <c r="G190" s="12" t="n"/>
      <c r="H190" s="14" t="n"/>
      <c r="I190" s="12" t="n"/>
      <c r="J190" s="12" t="n"/>
      <c r="K190" s="12" t="n"/>
      <c r="L190" s="11" t="n"/>
      <c r="M190" s="12" t="n"/>
      <c r="N190" s="14" t="n"/>
      <c r="O190" s="15">
        <f>IF($F190="","",IF($L190="","Lager","Verkauft"))</f>
        <v/>
      </c>
      <c r="P190" s="16">
        <f>IF(OR($F190="",$A190=""),"",IF($L190="",TODAY()-$A190,$L190-$A190))</f>
        <v/>
      </c>
      <c r="Q190" s="15">
        <f>IF($F190="","",IF(COUNTIF($F$2:$F$501,$F190)&gt;1,"doppelt",IF(AND(LEN($F190)=15,ISNUMBER(--$F190)),"IMEI ok",IF(ISNUMBER(--$F190),"Länge prüfen","Seriennr."))))</f>
        <v/>
      </c>
    </row>
    <row r="191">
      <c r="A191" s="11" t="n"/>
      <c r="B191" s="12" t="n"/>
      <c r="C191" s="12" t="n"/>
      <c r="D191" s="12" t="n"/>
      <c r="E191" s="12" t="n"/>
      <c r="F191" s="13" t="n"/>
      <c r="G191" s="12" t="n"/>
      <c r="H191" s="14" t="n"/>
      <c r="I191" s="12" t="n"/>
      <c r="J191" s="12" t="n"/>
      <c r="K191" s="12" t="n"/>
      <c r="L191" s="11" t="n"/>
      <c r="M191" s="12" t="n"/>
      <c r="N191" s="14" t="n"/>
      <c r="O191" s="15">
        <f>IF($F191="","",IF($L191="","Lager","Verkauft"))</f>
        <v/>
      </c>
      <c r="P191" s="16">
        <f>IF(OR($F191="",$A191=""),"",IF($L191="",TODAY()-$A191,$L191-$A191))</f>
        <v/>
      </c>
      <c r="Q191" s="15">
        <f>IF($F191="","",IF(COUNTIF($F$2:$F$501,$F191)&gt;1,"doppelt",IF(AND(LEN($F191)=15,ISNUMBER(--$F191)),"IMEI ok",IF(ISNUMBER(--$F191),"Länge prüfen","Seriennr."))))</f>
        <v/>
      </c>
    </row>
    <row r="192">
      <c r="A192" s="11" t="n"/>
      <c r="B192" s="12" t="n"/>
      <c r="C192" s="12" t="n"/>
      <c r="D192" s="12" t="n"/>
      <c r="E192" s="12" t="n"/>
      <c r="F192" s="13" t="n"/>
      <c r="G192" s="12" t="n"/>
      <c r="H192" s="14" t="n"/>
      <c r="I192" s="12" t="n"/>
      <c r="J192" s="12" t="n"/>
      <c r="K192" s="12" t="n"/>
      <c r="L192" s="11" t="n"/>
      <c r="M192" s="12" t="n"/>
      <c r="N192" s="14" t="n"/>
      <c r="O192" s="15">
        <f>IF($F192="","",IF($L192="","Lager","Verkauft"))</f>
        <v/>
      </c>
      <c r="P192" s="16">
        <f>IF(OR($F192="",$A192=""),"",IF($L192="",TODAY()-$A192,$L192-$A192))</f>
        <v/>
      </c>
      <c r="Q192" s="15">
        <f>IF($F192="","",IF(COUNTIF($F$2:$F$501,$F192)&gt;1,"doppelt",IF(AND(LEN($F192)=15,ISNUMBER(--$F192)),"IMEI ok",IF(ISNUMBER(--$F192),"Länge prüfen","Seriennr."))))</f>
        <v/>
      </c>
    </row>
    <row r="193">
      <c r="A193" s="11" t="n"/>
      <c r="B193" s="12" t="n"/>
      <c r="C193" s="12" t="n"/>
      <c r="D193" s="12" t="n"/>
      <c r="E193" s="12" t="n"/>
      <c r="F193" s="13" t="n"/>
      <c r="G193" s="12" t="n"/>
      <c r="H193" s="14" t="n"/>
      <c r="I193" s="12" t="n"/>
      <c r="J193" s="12" t="n"/>
      <c r="K193" s="12" t="n"/>
      <c r="L193" s="11" t="n"/>
      <c r="M193" s="12" t="n"/>
      <c r="N193" s="14" t="n"/>
      <c r="O193" s="15">
        <f>IF($F193="","",IF($L193="","Lager","Verkauft"))</f>
        <v/>
      </c>
      <c r="P193" s="16">
        <f>IF(OR($F193="",$A193=""),"",IF($L193="",TODAY()-$A193,$L193-$A193))</f>
        <v/>
      </c>
      <c r="Q193" s="15">
        <f>IF($F193="","",IF(COUNTIF($F$2:$F$501,$F193)&gt;1,"doppelt",IF(AND(LEN($F193)=15,ISNUMBER(--$F193)),"IMEI ok",IF(ISNUMBER(--$F193),"Länge prüfen","Seriennr."))))</f>
        <v/>
      </c>
    </row>
    <row r="194">
      <c r="A194" s="11" t="n"/>
      <c r="B194" s="12" t="n"/>
      <c r="C194" s="12" t="n"/>
      <c r="D194" s="12" t="n"/>
      <c r="E194" s="12" t="n"/>
      <c r="F194" s="13" t="n"/>
      <c r="G194" s="12" t="n"/>
      <c r="H194" s="14" t="n"/>
      <c r="I194" s="12" t="n"/>
      <c r="J194" s="12" t="n"/>
      <c r="K194" s="12" t="n"/>
      <c r="L194" s="11" t="n"/>
      <c r="M194" s="12" t="n"/>
      <c r="N194" s="14" t="n"/>
      <c r="O194" s="15">
        <f>IF($F194="","",IF($L194="","Lager","Verkauft"))</f>
        <v/>
      </c>
      <c r="P194" s="16">
        <f>IF(OR($F194="",$A194=""),"",IF($L194="",TODAY()-$A194,$L194-$A194))</f>
        <v/>
      </c>
      <c r="Q194" s="15">
        <f>IF($F194="","",IF(COUNTIF($F$2:$F$501,$F194)&gt;1,"doppelt",IF(AND(LEN($F194)=15,ISNUMBER(--$F194)),"IMEI ok",IF(ISNUMBER(--$F194),"Länge prüfen","Seriennr."))))</f>
        <v/>
      </c>
    </row>
    <row r="195">
      <c r="A195" s="11" t="n"/>
      <c r="B195" s="12" t="n"/>
      <c r="C195" s="12" t="n"/>
      <c r="D195" s="12" t="n"/>
      <c r="E195" s="12" t="n"/>
      <c r="F195" s="13" t="n"/>
      <c r="G195" s="12" t="n"/>
      <c r="H195" s="14" t="n"/>
      <c r="I195" s="12" t="n"/>
      <c r="J195" s="12" t="n"/>
      <c r="K195" s="12" t="n"/>
      <c r="L195" s="11" t="n"/>
      <c r="M195" s="12" t="n"/>
      <c r="N195" s="14" t="n"/>
      <c r="O195" s="15">
        <f>IF($F195="","",IF($L195="","Lager","Verkauft"))</f>
        <v/>
      </c>
      <c r="P195" s="16">
        <f>IF(OR($F195="",$A195=""),"",IF($L195="",TODAY()-$A195,$L195-$A195))</f>
        <v/>
      </c>
      <c r="Q195" s="15">
        <f>IF($F195="","",IF(COUNTIF($F$2:$F$501,$F195)&gt;1,"doppelt",IF(AND(LEN($F195)=15,ISNUMBER(--$F195)),"IMEI ok",IF(ISNUMBER(--$F195),"Länge prüfen","Seriennr."))))</f>
        <v/>
      </c>
    </row>
    <row r="196">
      <c r="A196" s="11" t="n"/>
      <c r="B196" s="12" t="n"/>
      <c r="C196" s="12" t="n"/>
      <c r="D196" s="12" t="n"/>
      <c r="E196" s="12" t="n"/>
      <c r="F196" s="13" t="n"/>
      <c r="G196" s="12" t="n"/>
      <c r="H196" s="14" t="n"/>
      <c r="I196" s="12" t="n"/>
      <c r="J196" s="12" t="n"/>
      <c r="K196" s="12" t="n"/>
      <c r="L196" s="11" t="n"/>
      <c r="M196" s="12" t="n"/>
      <c r="N196" s="14" t="n"/>
      <c r="O196" s="15">
        <f>IF($F196="","",IF($L196="","Lager","Verkauft"))</f>
        <v/>
      </c>
      <c r="P196" s="16">
        <f>IF(OR($F196="",$A196=""),"",IF($L196="",TODAY()-$A196,$L196-$A196))</f>
        <v/>
      </c>
      <c r="Q196" s="15">
        <f>IF($F196="","",IF(COUNTIF($F$2:$F$501,$F196)&gt;1,"doppelt",IF(AND(LEN($F196)=15,ISNUMBER(--$F196)),"IMEI ok",IF(ISNUMBER(--$F196),"Länge prüfen","Seriennr."))))</f>
        <v/>
      </c>
    </row>
    <row r="197">
      <c r="A197" s="11" t="n"/>
      <c r="B197" s="12" t="n"/>
      <c r="C197" s="12" t="n"/>
      <c r="D197" s="12" t="n"/>
      <c r="E197" s="12" t="n"/>
      <c r="F197" s="13" t="n"/>
      <c r="G197" s="12" t="n"/>
      <c r="H197" s="14" t="n"/>
      <c r="I197" s="12" t="n"/>
      <c r="J197" s="12" t="n"/>
      <c r="K197" s="12" t="n"/>
      <c r="L197" s="11" t="n"/>
      <c r="M197" s="12" t="n"/>
      <c r="N197" s="14" t="n"/>
      <c r="O197" s="15">
        <f>IF($F197="","",IF($L197="","Lager","Verkauft"))</f>
        <v/>
      </c>
      <c r="P197" s="16">
        <f>IF(OR($F197="",$A197=""),"",IF($L197="",TODAY()-$A197,$L197-$A197))</f>
        <v/>
      </c>
      <c r="Q197" s="15">
        <f>IF($F197="","",IF(COUNTIF($F$2:$F$501,$F197)&gt;1,"doppelt",IF(AND(LEN($F197)=15,ISNUMBER(--$F197)),"IMEI ok",IF(ISNUMBER(--$F197),"Länge prüfen","Seriennr."))))</f>
        <v/>
      </c>
    </row>
    <row r="198">
      <c r="A198" s="11" t="n"/>
      <c r="B198" s="12" t="n"/>
      <c r="C198" s="12" t="n"/>
      <c r="D198" s="12" t="n"/>
      <c r="E198" s="12" t="n"/>
      <c r="F198" s="13" t="n"/>
      <c r="G198" s="12" t="n"/>
      <c r="H198" s="14" t="n"/>
      <c r="I198" s="12" t="n"/>
      <c r="J198" s="12" t="n"/>
      <c r="K198" s="12" t="n"/>
      <c r="L198" s="11" t="n"/>
      <c r="M198" s="12" t="n"/>
      <c r="N198" s="14" t="n"/>
      <c r="O198" s="15">
        <f>IF($F198="","",IF($L198="","Lager","Verkauft"))</f>
        <v/>
      </c>
      <c r="P198" s="16">
        <f>IF(OR($F198="",$A198=""),"",IF($L198="",TODAY()-$A198,$L198-$A198))</f>
        <v/>
      </c>
      <c r="Q198" s="15">
        <f>IF($F198="","",IF(COUNTIF($F$2:$F$501,$F198)&gt;1,"doppelt",IF(AND(LEN($F198)=15,ISNUMBER(--$F198)),"IMEI ok",IF(ISNUMBER(--$F198),"Länge prüfen","Seriennr."))))</f>
        <v/>
      </c>
    </row>
    <row r="199">
      <c r="A199" s="11" t="n"/>
      <c r="B199" s="12" t="n"/>
      <c r="C199" s="12" t="n"/>
      <c r="D199" s="12" t="n"/>
      <c r="E199" s="12" t="n"/>
      <c r="F199" s="13" t="n"/>
      <c r="G199" s="12" t="n"/>
      <c r="H199" s="14" t="n"/>
      <c r="I199" s="12" t="n"/>
      <c r="J199" s="12" t="n"/>
      <c r="K199" s="12" t="n"/>
      <c r="L199" s="11" t="n"/>
      <c r="M199" s="12" t="n"/>
      <c r="N199" s="14" t="n"/>
      <c r="O199" s="15">
        <f>IF($F199="","",IF($L199="","Lager","Verkauft"))</f>
        <v/>
      </c>
      <c r="P199" s="16">
        <f>IF(OR($F199="",$A199=""),"",IF($L199="",TODAY()-$A199,$L199-$A199))</f>
        <v/>
      </c>
      <c r="Q199" s="15">
        <f>IF($F199="","",IF(COUNTIF($F$2:$F$501,$F199)&gt;1,"doppelt",IF(AND(LEN($F199)=15,ISNUMBER(--$F199)),"IMEI ok",IF(ISNUMBER(--$F199),"Länge prüfen","Seriennr."))))</f>
        <v/>
      </c>
    </row>
    <row r="200">
      <c r="A200" s="11" t="n"/>
      <c r="B200" s="12" t="n"/>
      <c r="C200" s="12" t="n"/>
      <c r="D200" s="12" t="n"/>
      <c r="E200" s="12" t="n"/>
      <c r="F200" s="13" t="n"/>
      <c r="G200" s="12" t="n"/>
      <c r="H200" s="14" t="n"/>
      <c r="I200" s="12" t="n"/>
      <c r="J200" s="12" t="n"/>
      <c r="K200" s="12" t="n"/>
      <c r="L200" s="11" t="n"/>
      <c r="M200" s="12" t="n"/>
      <c r="N200" s="14" t="n"/>
      <c r="O200" s="15">
        <f>IF($F200="","",IF($L200="","Lager","Verkauft"))</f>
        <v/>
      </c>
      <c r="P200" s="16">
        <f>IF(OR($F200="",$A200=""),"",IF($L200="",TODAY()-$A200,$L200-$A200))</f>
        <v/>
      </c>
      <c r="Q200" s="15">
        <f>IF($F200="","",IF(COUNTIF($F$2:$F$501,$F200)&gt;1,"doppelt",IF(AND(LEN($F200)=15,ISNUMBER(--$F200)),"IMEI ok",IF(ISNUMBER(--$F200),"Länge prüfen","Seriennr."))))</f>
        <v/>
      </c>
    </row>
    <row r="201">
      <c r="A201" s="11" t="n"/>
      <c r="B201" s="12" t="n"/>
      <c r="C201" s="12" t="n"/>
      <c r="D201" s="12" t="n"/>
      <c r="E201" s="12" t="n"/>
      <c r="F201" s="13" t="n"/>
      <c r="G201" s="12" t="n"/>
      <c r="H201" s="14" t="n"/>
      <c r="I201" s="12" t="n"/>
      <c r="J201" s="12" t="n"/>
      <c r="K201" s="12" t="n"/>
      <c r="L201" s="11" t="n"/>
      <c r="M201" s="12" t="n"/>
      <c r="N201" s="14" t="n"/>
      <c r="O201" s="15">
        <f>IF($F201="","",IF($L201="","Lager","Verkauft"))</f>
        <v/>
      </c>
      <c r="P201" s="16">
        <f>IF(OR($F201="",$A201=""),"",IF($L201="",TODAY()-$A201,$L201-$A201))</f>
        <v/>
      </c>
      <c r="Q201" s="15">
        <f>IF($F201="","",IF(COUNTIF($F$2:$F$501,$F201)&gt;1,"doppelt",IF(AND(LEN($F201)=15,ISNUMBER(--$F201)),"IMEI ok",IF(ISNUMBER(--$F201),"Länge prüfen","Seriennr."))))</f>
        <v/>
      </c>
    </row>
    <row r="202">
      <c r="A202" s="11" t="n"/>
      <c r="B202" s="12" t="n"/>
      <c r="C202" s="12" t="n"/>
      <c r="D202" s="12" t="n"/>
      <c r="E202" s="12" t="n"/>
      <c r="F202" s="13" t="n"/>
      <c r="G202" s="12" t="n"/>
      <c r="H202" s="14" t="n"/>
      <c r="I202" s="12" t="n"/>
      <c r="J202" s="12" t="n"/>
      <c r="K202" s="12" t="n"/>
      <c r="L202" s="11" t="n"/>
      <c r="M202" s="12" t="n"/>
      <c r="N202" s="14" t="n"/>
      <c r="O202" s="15">
        <f>IF($F202="","",IF($L202="","Lager","Verkauft"))</f>
        <v/>
      </c>
      <c r="P202" s="16">
        <f>IF(OR($F202="",$A202=""),"",IF($L202="",TODAY()-$A202,$L202-$A202))</f>
        <v/>
      </c>
      <c r="Q202" s="15">
        <f>IF($F202="","",IF(COUNTIF($F$2:$F$501,$F202)&gt;1,"doppelt",IF(AND(LEN($F202)=15,ISNUMBER(--$F202)),"IMEI ok",IF(ISNUMBER(--$F202),"Länge prüfen","Seriennr."))))</f>
        <v/>
      </c>
    </row>
    <row r="203">
      <c r="A203" s="11" t="n"/>
      <c r="B203" s="12" t="n"/>
      <c r="C203" s="12" t="n"/>
      <c r="D203" s="12" t="n"/>
      <c r="E203" s="12" t="n"/>
      <c r="F203" s="13" t="n"/>
      <c r="G203" s="12" t="n"/>
      <c r="H203" s="14" t="n"/>
      <c r="I203" s="12" t="n"/>
      <c r="J203" s="12" t="n"/>
      <c r="K203" s="12" t="n"/>
      <c r="L203" s="11" t="n"/>
      <c r="M203" s="12" t="n"/>
      <c r="N203" s="14" t="n"/>
      <c r="O203" s="15">
        <f>IF($F203="","",IF($L203="","Lager","Verkauft"))</f>
        <v/>
      </c>
      <c r="P203" s="16">
        <f>IF(OR($F203="",$A203=""),"",IF($L203="",TODAY()-$A203,$L203-$A203))</f>
        <v/>
      </c>
      <c r="Q203" s="15">
        <f>IF($F203="","",IF(COUNTIF($F$2:$F$501,$F203)&gt;1,"doppelt",IF(AND(LEN($F203)=15,ISNUMBER(--$F203)),"IMEI ok",IF(ISNUMBER(--$F203),"Länge prüfen","Seriennr."))))</f>
        <v/>
      </c>
    </row>
    <row r="204">
      <c r="A204" s="11" t="n"/>
      <c r="B204" s="12" t="n"/>
      <c r="C204" s="12" t="n"/>
      <c r="D204" s="12" t="n"/>
      <c r="E204" s="12" t="n"/>
      <c r="F204" s="13" t="n"/>
      <c r="G204" s="12" t="n"/>
      <c r="H204" s="14" t="n"/>
      <c r="I204" s="12" t="n"/>
      <c r="J204" s="12" t="n"/>
      <c r="K204" s="12" t="n"/>
      <c r="L204" s="11" t="n"/>
      <c r="M204" s="12" t="n"/>
      <c r="N204" s="14" t="n"/>
      <c r="O204" s="15">
        <f>IF($F204="","",IF($L204="","Lager","Verkauft"))</f>
        <v/>
      </c>
      <c r="P204" s="16">
        <f>IF(OR($F204="",$A204=""),"",IF($L204="",TODAY()-$A204,$L204-$A204))</f>
        <v/>
      </c>
      <c r="Q204" s="15">
        <f>IF($F204="","",IF(COUNTIF($F$2:$F$501,$F204)&gt;1,"doppelt",IF(AND(LEN($F204)=15,ISNUMBER(--$F204)),"IMEI ok",IF(ISNUMBER(--$F204),"Länge prüfen","Seriennr."))))</f>
        <v/>
      </c>
    </row>
    <row r="205">
      <c r="A205" s="11" t="n"/>
      <c r="B205" s="12" t="n"/>
      <c r="C205" s="12" t="n"/>
      <c r="D205" s="12" t="n"/>
      <c r="E205" s="12" t="n"/>
      <c r="F205" s="13" t="n"/>
      <c r="G205" s="12" t="n"/>
      <c r="H205" s="14" t="n"/>
      <c r="I205" s="12" t="n"/>
      <c r="J205" s="12" t="n"/>
      <c r="K205" s="12" t="n"/>
      <c r="L205" s="11" t="n"/>
      <c r="M205" s="12" t="n"/>
      <c r="N205" s="14" t="n"/>
      <c r="O205" s="15">
        <f>IF($F205="","",IF($L205="","Lager","Verkauft"))</f>
        <v/>
      </c>
      <c r="P205" s="16">
        <f>IF(OR($F205="",$A205=""),"",IF($L205="",TODAY()-$A205,$L205-$A205))</f>
        <v/>
      </c>
      <c r="Q205" s="15">
        <f>IF($F205="","",IF(COUNTIF($F$2:$F$501,$F205)&gt;1,"doppelt",IF(AND(LEN($F205)=15,ISNUMBER(--$F205)),"IMEI ok",IF(ISNUMBER(--$F205),"Länge prüfen","Seriennr."))))</f>
        <v/>
      </c>
    </row>
    <row r="206">
      <c r="A206" s="11" t="n"/>
      <c r="B206" s="12" t="n"/>
      <c r="C206" s="12" t="n"/>
      <c r="D206" s="12" t="n"/>
      <c r="E206" s="12" t="n"/>
      <c r="F206" s="13" t="n"/>
      <c r="G206" s="12" t="n"/>
      <c r="H206" s="14" t="n"/>
      <c r="I206" s="12" t="n"/>
      <c r="J206" s="12" t="n"/>
      <c r="K206" s="12" t="n"/>
      <c r="L206" s="11" t="n"/>
      <c r="M206" s="12" t="n"/>
      <c r="N206" s="14" t="n"/>
      <c r="O206" s="15">
        <f>IF($F206="","",IF($L206="","Lager","Verkauft"))</f>
        <v/>
      </c>
      <c r="P206" s="16">
        <f>IF(OR($F206="",$A206=""),"",IF($L206="",TODAY()-$A206,$L206-$A206))</f>
        <v/>
      </c>
      <c r="Q206" s="15">
        <f>IF($F206="","",IF(COUNTIF($F$2:$F$501,$F206)&gt;1,"doppelt",IF(AND(LEN($F206)=15,ISNUMBER(--$F206)),"IMEI ok",IF(ISNUMBER(--$F206),"Länge prüfen","Seriennr."))))</f>
        <v/>
      </c>
    </row>
    <row r="207">
      <c r="A207" s="11" t="n"/>
      <c r="B207" s="12" t="n"/>
      <c r="C207" s="12" t="n"/>
      <c r="D207" s="12" t="n"/>
      <c r="E207" s="12" t="n"/>
      <c r="F207" s="13" t="n"/>
      <c r="G207" s="12" t="n"/>
      <c r="H207" s="14" t="n"/>
      <c r="I207" s="12" t="n"/>
      <c r="J207" s="12" t="n"/>
      <c r="K207" s="12" t="n"/>
      <c r="L207" s="11" t="n"/>
      <c r="M207" s="12" t="n"/>
      <c r="N207" s="14" t="n"/>
      <c r="O207" s="15">
        <f>IF($F207="","",IF($L207="","Lager","Verkauft"))</f>
        <v/>
      </c>
      <c r="P207" s="16">
        <f>IF(OR($F207="",$A207=""),"",IF($L207="",TODAY()-$A207,$L207-$A207))</f>
        <v/>
      </c>
      <c r="Q207" s="15">
        <f>IF($F207="","",IF(COUNTIF($F$2:$F$501,$F207)&gt;1,"doppelt",IF(AND(LEN($F207)=15,ISNUMBER(--$F207)),"IMEI ok",IF(ISNUMBER(--$F207),"Länge prüfen","Seriennr."))))</f>
        <v/>
      </c>
    </row>
    <row r="208">
      <c r="A208" s="11" t="n"/>
      <c r="B208" s="12" t="n"/>
      <c r="C208" s="12" t="n"/>
      <c r="D208" s="12" t="n"/>
      <c r="E208" s="12" t="n"/>
      <c r="F208" s="13" t="n"/>
      <c r="G208" s="12" t="n"/>
      <c r="H208" s="14" t="n"/>
      <c r="I208" s="12" t="n"/>
      <c r="J208" s="12" t="n"/>
      <c r="K208" s="12" t="n"/>
      <c r="L208" s="11" t="n"/>
      <c r="M208" s="12" t="n"/>
      <c r="N208" s="14" t="n"/>
      <c r="O208" s="15">
        <f>IF($F208="","",IF($L208="","Lager","Verkauft"))</f>
        <v/>
      </c>
      <c r="P208" s="16">
        <f>IF(OR($F208="",$A208=""),"",IF($L208="",TODAY()-$A208,$L208-$A208))</f>
        <v/>
      </c>
      <c r="Q208" s="15">
        <f>IF($F208="","",IF(COUNTIF($F$2:$F$501,$F208)&gt;1,"doppelt",IF(AND(LEN($F208)=15,ISNUMBER(--$F208)),"IMEI ok",IF(ISNUMBER(--$F208),"Länge prüfen","Seriennr."))))</f>
        <v/>
      </c>
    </row>
    <row r="209">
      <c r="A209" s="11" t="n"/>
      <c r="B209" s="12" t="n"/>
      <c r="C209" s="12" t="n"/>
      <c r="D209" s="12" t="n"/>
      <c r="E209" s="12" t="n"/>
      <c r="F209" s="13" t="n"/>
      <c r="G209" s="12" t="n"/>
      <c r="H209" s="14" t="n"/>
      <c r="I209" s="12" t="n"/>
      <c r="J209" s="12" t="n"/>
      <c r="K209" s="12" t="n"/>
      <c r="L209" s="11" t="n"/>
      <c r="M209" s="12" t="n"/>
      <c r="N209" s="14" t="n"/>
      <c r="O209" s="15">
        <f>IF($F209="","",IF($L209="","Lager","Verkauft"))</f>
        <v/>
      </c>
      <c r="P209" s="16">
        <f>IF(OR($F209="",$A209=""),"",IF($L209="",TODAY()-$A209,$L209-$A209))</f>
        <v/>
      </c>
      <c r="Q209" s="15">
        <f>IF($F209="","",IF(COUNTIF($F$2:$F$501,$F209)&gt;1,"doppelt",IF(AND(LEN($F209)=15,ISNUMBER(--$F209)),"IMEI ok",IF(ISNUMBER(--$F209),"Länge prüfen","Seriennr."))))</f>
        <v/>
      </c>
    </row>
    <row r="210">
      <c r="A210" s="11" t="n"/>
      <c r="B210" s="12" t="n"/>
      <c r="C210" s="12" t="n"/>
      <c r="D210" s="12" t="n"/>
      <c r="E210" s="12" t="n"/>
      <c r="F210" s="13" t="n"/>
      <c r="G210" s="12" t="n"/>
      <c r="H210" s="14" t="n"/>
      <c r="I210" s="12" t="n"/>
      <c r="J210" s="12" t="n"/>
      <c r="K210" s="12" t="n"/>
      <c r="L210" s="11" t="n"/>
      <c r="M210" s="12" t="n"/>
      <c r="N210" s="14" t="n"/>
      <c r="O210" s="15">
        <f>IF($F210="","",IF($L210="","Lager","Verkauft"))</f>
        <v/>
      </c>
      <c r="P210" s="16">
        <f>IF(OR($F210="",$A210=""),"",IF($L210="",TODAY()-$A210,$L210-$A210))</f>
        <v/>
      </c>
      <c r="Q210" s="15">
        <f>IF($F210="","",IF(COUNTIF($F$2:$F$501,$F210)&gt;1,"doppelt",IF(AND(LEN($F210)=15,ISNUMBER(--$F210)),"IMEI ok",IF(ISNUMBER(--$F210),"Länge prüfen","Seriennr."))))</f>
        <v/>
      </c>
    </row>
    <row r="211">
      <c r="A211" s="11" t="n"/>
      <c r="B211" s="12" t="n"/>
      <c r="C211" s="12" t="n"/>
      <c r="D211" s="12" t="n"/>
      <c r="E211" s="12" t="n"/>
      <c r="F211" s="13" t="n"/>
      <c r="G211" s="12" t="n"/>
      <c r="H211" s="14" t="n"/>
      <c r="I211" s="12" t="n"/>
      <c r="J211" s="12" t="n"/>
      <c r="K211" s="12" t="n"/>
      <c r="L211" s="11" t="n"/>
      <c r="M211" s="12" t="n"/>
      <c r="N211" s="14" t="n"/>
      <c r="O211" s="15">
        <f>IF($F211="","",IF($L211="","Lager","Verkauft"))</f>
        <v/>
      </c>
      <c r="P211" s="16">
        <f>IF(OR($F211="",$A211=""),"",IF($L211="",TODAY()-$A211,$L211-$A211))</f>
        <v/>
      </c>
      <c r="Q211" s="15">
        <f>IF($F211="","",IF(COUNTIF($F$2:$F$501,$F211)&gt;1,"doppelt",IF(AND(LEN($F211)=15,ISNUMBER(--$F211)),"IMEI ok",IF(ISNUMBER(--$F211),"Länge prüfen","Seriennr."))))</f>
        <v/>
      </c>
    </row>
    <row r="212">
      <c r="A212" s="11" t="n"/>
      <c r="B212" s="12" t="n"/>
      <c r="C212" s="12" t="n"/>
      <c r="D212" s="12" t="n"/>
      <c r="E212" s="12" t="n"/>
      <c r="F212" s="13" t="n"/>
      <c r="G212" s="12" t="n"/>
      <c r="H212" s="14" t="n"/>
      <c r="I212" s="12" t="n"/>
      <c r="J212" s="12" t="n"/>
      <c r="K212" s="12" t="n"/>
      <c r="L212" s="11" t="n"/>
      <c r="M212" s="12" t="n"/>
      <c r="N212" s="14" t="n"/>
      <c r="O212" s="15">
        <f>IF($F212="","",IF($L212="","Lager","Verkauft"))</f>
        <v/>
      </c>
      <c r="P212" s="16">
        <f>IF(OR($F212="",$A212=""),"",IF($L212="",TODAY()-$A212,$L212-$A212))</f>
        <v/>
      </c>
      <c r="Q212" s="15">
        <f>IF($F212="","",IF(COUNTIF($F$2:$F$501,$F212)&gt;1,"doppelt",IF(AND(LEN($F212)=15,ISNUMBER(--$F212)),"IMEI ok",IF(ISNUMBER(--$F212),"Länge prüfen","Seriennr."))))</f>
        <v/>
      </c>
    </row>
    <row r="213">
      <c r="A213" s="11" t="n"/>
      <c r="B213" s="12" t="n"/>
      <c r="C213" s="12" t="n"/>
      <c r="D213" s="12" t="n"/>
      <c r="E213" s="12" t="n"/>
      <c r="F213" s="13" t="n"/>
      <c r="G213" s="12" t="n"/>
      <c r="H213" s="14" t="n"/>
      <c r="I213" s="12" t="n"/>
      <c r="J213" s="12" t="n"/>
      <c r="K213" s="12" t="n"/>
      <c r="L213" s="11" t="n"/>
      <c r="M213" s="12" t="n"/>
      <c r="N213" s="14" t="n"/>
      <c r="O213" s="15">
        <f>IF($F213="","",IF($L213="","Lager","Verkauft"))</f>
        <v/>
      </c>
      <c r="P213" s="16">
        <f>IF(OR($F213="",$A213=""),"",IF($L213="",TODAY()-$A213,$L213-$A213))</f>
        <v/>
      </c>
      <c r="Q213" s="15">
        <f>IF($F213="","",IF(COUNTIF($F$2:$F$501,$F213)&gt;1,"doppelt",IF(AND(LEN($F213)=15,ISNUMBER(--$F213)),"IMEI ok",IF(ISNUMBER(--$F213),"Länge prüfen","Seriennr."))))</f>
        <v/>
      </c>
    </row>
    <row r="214">
      <c r="A214" s="11" t="n"/>
      <c r="B214" s="12" t="n"/>
      <c r="C214" s="12" t="n"/>
      <c r="D214" s="12" t="n"/>
      <c r="E214" s="12" t="n"/>
      <c r="F214" s="13" t="n"/>
      <c r="G214" s="12" t="n"/>
      <c r="H214" s="14" t="n"/>
      <c r="I214" s="12" t="n"/>
      <c r="J214" s="12" t="n"/>
      <c r="K214" s="12" t="n"/>
      <c r="L214" s="11" t="n"/>
      <c r="M214" s="12" t="n"/>
      <c r="N214" s="14" t="n"/>
      <c r="O214" s="15">
        <f>IF($F214="","",IF($L214="","Lager","Verkauft"))</f>
        <v/>
      </c>
      <c r="P214" s="16">
        <f>IF(OR($F214="",$A214=""),"",IF($L214="",TODAY()-$A214,$L214-$A214))</f>
        <v/>
      </c>
      <c r="Q214" s="15">
        <f>IF($F214="","",IF(COUNTIF($F$2:$F$501,$F214)&gt;1,"doppelt",IF(AND(LEN($F214)=15,ISNUMBER(--$F214)),"IMEI ok",IF(ISNUMBER(--$F214),"Länge prüfen","Seriennr."))))</f>
        <v/>
      </c>
    </row>
    <row r="215">
      <c r="A215" s="11" t="n"/>
      <c r="B215" s="12" t="n"/>
      <c r="C215" s="12" t="n"/>
      <c r="D215" s="12" t="n"/>
      <c r="E215" s="12" t="n"/>
      <c r="F215" s="13" t="n"/>
      <c r="G215" s="12" t="n"/>
      <c r="H215" s="14" t="n"/>
      <c r="I215" s="12" t="n"/>
      <c r="J215" s="12" t="n"/>
      <c r="K215" s="12" t="n"/>
      <c r="L215" s="11" t="n"/>
      <c r="M215" s="12" t="n"/>
      <c r="N215" s="14" t="n"/>
      <c r="O215" s="15">
        <f>IF($F215="","",IF($L215="","Lager","Verkauft"))</f>
        <v/>
      </c>
      <c r="P215" s="16">
        <f>IF(OR($F215="",$A215=""),"",IF($L215="",TODAY()-$A215,$L215-$A215))</f>
        <v/>
      </c>
      <c r="Q215" s="15">
        <f>IF($F215="","",IF(COUNTIF($F$2:$F$501,$F215)&gt;1,"doppelt",IF(AND(LEN($F215)=15,ISNUMBER(--$F215)),"IMEI ok",IF(ISNUMBER(--$F215),"Länge prüfen","Seriennr."))))</f>
        <v/>
      </c>
    </row>
    <row r="216">
      <c r="A216" s="11" t="n"/>
      <c r="B216" s="12" t="n"/>
      <c r="C216" s="12" t="n"/>
      <c r="D216" s="12" t="n"/>
      <c r="E216" s="12" t="n"/>
      <c r="F216" s="13" t="n"/>
      <c r="G216" s="12" t="n"/>
      <c r="H216" s="14" t="n"/>
      <c r="I216" s="12" t="n"/>
      <c r="J216" s="12" t="n"/>
      <c r="K216" s="12" t="n"/>
      <c r="L216" s="11" t="n"/>
      <c r="M216" s="12" t="n"/>
      <c r="N216" s="14" t="n"/>
      <c r="O216" s="15">
        <f>IF($F216="","",IF($L216="","Lager","Verkauft"))</f>
        <v/>
      </c>
      <c r="P216" s="16">
        <f>IF(OR($F216="",$A216=""),"",IF($L216="",TODAY()-$A216,$L216-$A216))</f>
        <v/>
      </c>
      <c r="Q216" s="15">
        <f>IF($F216="","",IF(COUNTIF($F$2:$F$501,$F216)&gt;1,"doppelt",IF(AND(LEN($F216)=15,ISNUMBER(--$F216)),"IMEI ok",IF(ISNUMBER(--$F216),"Länge prüfen","Seriennr."))))</f>
        <v/>
      </c>
    </row>
    <row r="217">
      <c r="A217" s="11" t="n"/>
      <c r="B217" s="12" t="n"/>
      <c r="C217" s="12" t="n"/>
      <c r="D217" s="12" t="n"/>
      <c r="E217" s="12" t="n"/>
      <c r="F217" s="13" t="n"/>
      <c r="G217" s="12" t="n"/>
      <c r="H217" s="14" t="n"/>
      <c r="I217" s="12" t="n"/>
      <c r="J217" s="12" t="n"/>
      <c r="K217" s="12" t="n"/>
      <c r="L217" s="11" t="n"/>
      <c r="M217" s="12" t="n"/>
      <c r="N217" s="14" t="n"/>
      <c r="O217" s="15">
        <f>IF($F217="","",IF($L217="","Lager","Verkauft"))</f>
        <v/>
      </c>
      <c r="P217" s="16">
        <f>IF(OR($F217="",$A217=""),"",IF($L217="",TODAY()-$A217,$L217-$A217))</f>
        <v/>
      </c>
      <c r="Q217" s="15">
        <f>IF($F217="","",IF(COUNTIF($F$2:$F$501,$F217)&gt;1,"doppelt",IF(AND(LEN($F217)=15,ISNUMBER(--$F217)),"IMEI ok",IF(ISNUMBER(--$F217),"Länge prüfen","Seriennr."))))</f>
        <v/>
      </c>
    </row>
    <row r="218">
      <c r="A218" s="11" t="n"/>
      <c r="B218" s="12" t="n"/>
      <c r="C218" s="12" t="n"/>
      <c r="D218" s="12" t="n"/>
      <c r="E218" s="12" t="n"/>
      <c r="F218" s="13" t="n"/>
      <c r="G218" s="12" t="n"/>
      <c r="H218" s="14" t="n"/>
      <c r="I218" s="12" t="n"/>
      <c r="J218" s="12" t="n"/>
      <c r="K218" s="12" t="n"/>
      <c r="L218" s="11" t="n"/>
      <c r="M218" s="12" t="n"/>
      <c r="N218" s="14" t="n"/>
      <c r="O218" s="15">
        <f>IF($F218="","",IF($L218="","Lager","Verkauft"))</f>
        <v/>
      </c>
      <c r="P218" s="16">
        <f>IF(OR($F218="",$A218=""),"",IF($L218="",TODAY()-$A218,$L218-$A218))</f>
        <v/>
      </c>
      <c r="Q218" s="15">
        <f>IF($F218="","",IF(COUNTIF($F$2:$F$501,$F218)&gt;1,"doppelt",IF(AND(LEN($F218)=15,ISNUMBER(--$F218)),"IMEI ok",IF(ISNUMBER(--$F218),"Länge prüfen","Seriennr."))))</f>
        <v/>
      </c>
    </row>
    <row r="219">
      <c r="A219" s="11" t="n"/>
      <c r="B219" s="12" t="n"/>
      <c r="C219" s="12" t="n"/>
      <c r="D219" s="12" t="n"/>
      <c r="E219" s="12" t="n"/>
      <c r="F219" s="13" t="n"/>
      <c r="G219" s="12" t="n"/>
      <c r="H219" s="14" t="n"/>
      <c r="I219" s="12" t="n"/>
      <c r="J219" s="12" t="n"/>
      <c r="K219" s="12" t="n"/>
      <c r="L219" s="11" t="n"/>
      <c r="M219" s="12" t="n"/>
      <c r="N219" s="14" t="n"/>
      <c r="O219" s="15">
        <f>IF($F219="","",IF($L219="","Lager","Verkauft"))</f>
        <v/>
      </c>
      <c r="P219" s="16">
        <f>IF(OR($F219="",$A219=""),"",IF($L219="",TODAY()-$A219,$L219-$A219))</f>
        <v/>
      </c>
      <c r="Q219" s="15">
        <f>IF($F219="","",IF(COUNTIF($F$2:$F$501,$F219)&gt;1,"doppelt",IF(AND(LEN($F219)=15,ISNUMBER(--$F219)),"IMEI ok",IF(ISNUMBER(--$F219),"Länge prüfen","Seriennr."))))</f>
        <v/>
      </c>
    </row>
    <row r="220">
      <c r="A220" s="11" t="n"/>
      <c r="B220" s="12" t="n"/>
      <c r="C220" s="12" t="n"/>
      <c r="D220" s="12" t="n"/>
      <c r="E220" s="12" t="n"/>
      <c r="F220" s="13" t="n"/>
      <c r="G220" s="12" t="n"/>
      <c r="H220" s="14" t="n"/>
      <c r="I220" s="12" t="n"/>
      <c r="J220" s="12" t="n"/>
      <c r="K220" s="12" t="n"/>
      <c r="L220" s="11" t="n"/>
      <c r="M220" s="12" t="n"/>
      <c r="N220" s="14" t="n"/>
      <c r="O220" s="15">
        <f>IF($F220="","",IF($L220="","Lager","Verkauft"))</f>
        <v/>
      </c>
      <c r="P220" s="16">
        <f>IF(OR($F220="",$A220=""),"",IF($L220="",TODAY()-$A220,$L220-$A220))</f>
        <v/>
      </c>
      <c r="Q220" s="15">
        <f>IF($F220="","",IF(COUNTIF($F$2:$F$501,$F220)&gt;1,"doppelt",IF(AND(LEN($F220)=15,ISNUMBER(--$F220)),"IMEI ok",IF(ISNUMBER(--$F220),"Länge prüfen","Seriennr."))))</f>
        <v/>
      </c>
    </row>
    <row r="221">
      <c r="A221" s="11" t="n"/>
      <c r="B221" s="12" t="n"/>
      <c r="C221" s="12" t="n"/>
      <c r="D221" s="12" t="n"/>
      <c r="E221" s="12" t="n"/>
      <c r="F221" s="13" t="n"/>
      <c r="G221" s="12" t="n"/>
      <c r="H221" s="14" t="n"/>
      <c r="I221" s="12" t="n"/>
      <c r="J221" s="12" t="n"/>
      <c r="K221" s="12" t="n"/>
      <c r="L221" s="11" t="n"/>
      <c r="M221" s="12" t="n"/>
      <c r="N221" s="14" t="n"/>
      <c r="O221" s="15">
        <f>IF($F221="","",IF($L221="","Lager","Verkauft"))</f>
        <v/>
      </c>
      <c r="P221" s="16">
        <f>IF(OR($F221="",$A221=""),"",IF($L221="",TODAY()-$A221,$L221-$A221))</f>
        <v/>
      </c>
      <c r="Q221" s="15">
        <f>IF($F221="","",IF(COUNTIF($F$2:$F$501,$F221)&gt;1,"doppelt",IF(AND(LEN($F221)=15,ISNUMBER(--$F221)),"IMEI ok",IF(ISNUMBER(--$F221),"Länge prüfen","Seriennr."))))</f>
        <v/>
      </c>
    </row>
    <row r="222">
      <c r="A222" s="11" t="n"/>
      <c r="B222" s="12" t="n"/>
      <c r="C222" s="12" t="n"/>
      <c r="D222" s="12" t="n"/>
      <c r="E222" s="12" t="n"/>
      <c r="F222" s="13" t="n"/>
      <c r="G222" s="12" t="n"/>
      <c r="H222" s="14" t="n"/>
      <c r="I222" s="12" t="n"/>
      <c r="J222" s="12" t="n"/>
      <c r="K222" s="12" t="n"/>
      <c r="L222" s="11" t="n"/>
      <c r="M222" s="12" t="n"/>
      <c r="N222" s="14" t="n"/>
      <c r="O222" s="15">
        <f>IF($F222="","",IF($L222="","Lager","Verkauft"))</f>
        <v/>
      </c>
      <c r="P222" s="16">
        <f>IF(OR($F222="",$A222=""),"",IF($L222="",TODAY()-$A222,$L222-$A222))</f>
        <v/>
      </c>
      <c r="Q222" s="15">
        <f>IF($F222="","",IF(COUNTIF($F$2:$F$501,$F222)&gt;1,"doppelt",IF(AND(LEN($F222)=15,ISNUMBER(--$F222)),"IMEI ok",IF(ISNUMBER(--$F222),"Länge prüfen","Seriennr."))))</f>
        <v/>
      </c>
    </row>
    <row r="223">
      <c r="A223" s="11" t="n"/>
      <c r="B223" s="12" t="n"/>
      <c r="C223" s="12" t="n"/>
      <c r="D223" s="12" t="n"/>
      <c r="E223" s="12" t="n"/>
      <c r="F223" s="13" t="n"/>
      <c r="G223" s="12" t="n"/>
      <c r="H223" s="14" t="n"/>
      <c r="I223" s="12" t="n"/>
      <c r="J223" s="12" t="n"/>
      <c r="K223" s="12" t="n"/>
      <c r="L223" s="11" t="n"/>
      <c r="M223" s="12" t="n"/>
      <c r="N223" s="14" t="n"/>
      <c r="O223" s="15">
        <f>IF($F223="","",IF($L223="","Lager","Verkauft"))</f>
        <v/>
      </c>
      <c r="P223" s="16">
        <f>IF(OR($F223="",$A223=""),"",IF($L223="",TODAY()-$A223,$L223-$A223))</f>
        <v/>
      </c>
      <c r="Q223" s="15">
        <f>IF($F223="","",IF(COUNTIF($F$2:$F$501,$F223)&gt;1,"doppelt",IF(AND(LEN($F223)=15,ISNUMBER(--$F223)),"IMEI ok",IF(ISNUMBER(--$F223),"Länge prüfen","Seriennr."))))</f>
        <v/>
      </c>
    </row>
    <row r="224">
      <c r="A224" s="11" t="n"/>
      <c r="B224" s="12" t="n"/>
      <c r="C224" s="12" t="n"/>
      <c r="D224" s="12" t="n"/>
      <c r="E224" s="12" t="n"/>
      <c r="F224" s="13" t="n"/>
      <c r="G224" s="12" t="n"/>
      <c r="H224" s="14" t="n"/>
      <c r="I224" s="12" t="n"/>
      <c r="J224" s="12" t="n"/>
      <c r="K224" s="12" t="n"/>
      <c r="L224" s="11" t="n"/>
      <c r="M224" s="12" t="n"/>
      <c r="N224" s="14" t="n"/>
      <c r="O224" s="15">
        <f>IF($F224="","",IF($L224="","Lager","Verkauft"))</f>
        <v/>
      </c>
      <c r="P224" s="16">
        <f>IF(OR($F224="",$A224=""),"",IF($L224="",TODAY()-$A224,$L224-$A224))</f>
        <v/>
      </c>
      <c r="Q224" s="15">
        <f>IF($F224="","",IF(COUNTIF($F$2:$F$501,$F224)&gt;1,"doppelt",IF(AND(LEN($F224)=15,ISNUMBER(--$F224)),"IMEI ok",IF(ISNUMBER(--$F224),"Länge prüfen","Seriennr."))))</f>
        <v/>
      </c>
    </row>
    <row r="225">
      <c r="A225" s="11" t="n"/>
      <c r="B225" s="12" t="n"/>
      <c r="C225" s="12" t="n"/>
      <c r="D225" s="12" t="n"/>
      <c r="E225" s="12" t="n"/>
      <c r="F225" s="13" t="n"/>
      <c r="G225" s="12" t="n"/>
      <c r="H225" s="14" t="n"/>
      <c r="I225" s="12" t="n"/>
      <c r="J225" s="12" t="n"/>
      <c r="K225" s="12" t="n"/>
      <c r="L225" s="11" t="n"/>
      <c r="M225" s="12" t="n"/>
      <c r="N225" s="14" t="n"/>
      <c r="O225" s="15">
        <f>IF($F225="","",IF($L225="","Lager","Verkauft"))</f>
        <v/>
      </c>
      <c r="P225" s="16">
        <f>IF(OR($F225="",$A225=""),"",IF($L225="",TODAY()-$A225,$L225-$A225))</f>
        <v/>
      </c>
      <c r="Q225" s="15">
        <f>IF($F225="","",IF(COUNTIF($F$2:$F$501,$F225)&gt;1,"doppelt",IF(AND(LEN($F225)=15,ISNUMBER(--$F225)),"IMEI ok",IF(ISNUMBER(--$F225),"Länge prüfen","Seriennr."))))</f>
        <v/>
      </c>
    </row>
    <row r="226">
      <c r="A226" s="11" t="n"/>
      <c r="B226" s="12" t="n"/>
      <c r="C226" s="12" t="n"/>
      <c r="D226" s="12" t="n"/>
      <c r="E226" s="12" t="n"/>
      <c r="F226" s="13" t="n"/>
      <c r="G226" s="12" t="n"/>
      <c r="H226" s="14" t="n"/>
      <c r="I226" s="12" t="n"/>
      <c r="J226" s="12" t="n"/>
      <c r="K226" s="12" t="n"/>
      <c r="L226" s="11" t="n"/>
      <c r="M226" s="12" t="n"/>
      <c r="N226" s="14" t="n"/>
      <c r="O226" s="15">
        <f>IF($F226="","",IF($L226="","Lager","Verkauft"))</f>
        <v/>
      </c>
      <c r="P226" s="16">
        <f>IF(OR($F226="",$A226=""),"",IF($L226="",TODAY()-$A226,$L226-$A226))</f>
        <v/>
      </c>
      <c r="Q226" s="15">
        <f>IF($F226="","",IF(COUNTIF($F$2:$F$501,$F226)&gt;1,"doppelt",IF(AND(LEN($F226)=15,ISNUMBER(--$F226)),"IMEI ok",IF(ISNUMBER(--$F226),"Länge prüfen","Seriennr."))))</f>
        <v/>
      </c>
    </row>
    <row r="227">
      <c r="A227" s="11" t="n"/>
      <c r="B227" s="12" t="n"/>
      <c r="C227" s="12" t="n"/>
      <c r="D227" s="12" t="n"/>
      <c r="E227" s="12" t="n"/>
      <c r="F227" s="13" t="n"/>
      <c r="G227" s="12" t="n"/>
      <c r="H227" s="14" t="n"/>
      <c r="I227" s="12" t="n"/>
      <c r="J227" s="12" t="n"/>
      <c r="K227" s="12" t="n"/>
      <c r="L227" s="11" t="n"/>
      <c r="M227" s="12" t="n"/>
      <c r="N227" s="14" t="n"/>
      <c r="O227" s="15">
        <f>IF($F227="","",IF($L227="","Lager","Verkauft"))</f>
        <v/>
      </c>
      <c r="P227" s="16">
        <f>IF(OR($F227="",$A227=""),"",IF($L227="",TODAY()-$A227,$L227-$A227))</f>
        <v/>
      </c>
      <c r="Q227" s="15">
        <f>IF($F227="","",IF(COUNTIF($F$2:$F$501,$F227)&gt;1,"doppelt",IF(AND(LEN($F227)=15,ISNUMBER(--$F227)),"IMEI ok",IF(ISNUMBER(--$F227),"Länge prüfen","Seriennr."))))</f>
        <v/>
      </c>
    </row>
    <row r="228">
      <c r="A228" s="11" t="n"/>
      <c r="B228" s="12" t="n"/>
      <c r="C228" s="12" t="n"/>
      <c r="D228" s="12" t="n"/>
      <c r="E228" s="12" t="n"/>
      <c r="F228" s="13" t="n"/>
      <c r="G228" s="12" t="n"/>
      <c r="H228" s="14" t="n"/>
      <c r="I228" s="12" t="n"/>
      <c r="J228" s="12" t="n"/>
      <c r="K228" s="12" t="n"/>
      <c r="L228" s="11" t="n"/>
      <c r="M228" s="12" t="n"/>
      <c r="N228" s="14" t="n"/>
      <c r="O228" s="15">
        <f>IF($F228="","",IF($L228="","Lager","Verkauft"))</f>
        <v/>
      </c>
      <c r="P228" s="16">
        <f>IF(OR($F228="",$A228=""),"",IF($L228="",TODAY()-$A228,$L228-$A228))</f>
        <v/>
      </c>
      <c r="Q228" s="15">
        <f>IF($F228="","",IF(COUNTIF($F$2:$F$501,$F228)&gt;1,"doppelt",IF(AND(LEN($F228)=15,ISNUMBER(--$F228)),"IMEI ok",IF(ISNUMBER(--$F228),"Länge prüfen","Seriennr."))))</f>
        <v/>
      </c>
    </row>
    <row r="229">
      <c r="A229" s="11" t="n"/>
      <c r="B229" s="12" t="n"/>
      <c r="C229" s="12" t="n"/>
      <c r="D229" s="12" t="n"/>
      <c r="E229" s="12" t="n"/>
      <c r="F229" s="13" t="n"/>
      <c r="G229" s="12" t="n"/>
      <c r="H229" s="14" t="n"/>
      <c r="I229" s="12" t="n"/>
      <c r="J229" s="12" t="n"/>
      <c r="K229" s="12" t="n"/>
      <c r="L229" s="11" t="n"/>
      <c r="M229" s="12" t="n"/>
      <c r="N229" s="14" t="n"/>
      <c r="O229" s="15">
        <f>IF($F229="","",IF($L229="","Lager","Verkauft"))</f>
        <v/>
      </c>
      <c r="P229" s="16">
        <f>IF(OR($F229="",$A229=""),"",IF($L229="",TODAY()-$A229,$L229-$A229))</f>
        <v/>
      </c>
      <c r="Q229" s="15">
        <f>IF($F229="","",IF(COUNTIF($F$2:$F$501,$F229)&gt;1,"doppelt",IF(AND(LEN($F229)=15,ISNUMBER(--$F229)),"IMEI ok",IF(ISNUMBER(--$F229),"Länge prüfen","Seriennr."))))</f>
        <v/>
      </c>
    </row>
    <row r="230">
      <c r="A230" s="11" t="n"/>
      <c r="B230" s="12" t="n"/>
      <c r="C230" s="12" t="n"/>
      <c r="D230" s="12" t="n"/>
      <c r="E230" s="12" t="n"/>
      <c r="F230" s="13" t="n"/>
      <c r="G230" s="12" t="n"/>
      <c r="H230" s="14" t="n"/>
      <c r="I230" s="12" t="n"/>
      <c r="J230" s="12" t="n"/>
      <c r="K230" s="12" t="n"/>
      <c r="L230" s="11" t="n"/>
      <c r="M230" s="12" t="n"/>
      <c r="N230" s="14" t="n"/>
      <c r="O230" s="15">
        <f>IF($F230="","",IF($L230="","Lager","Verkauft"))</f>
        <v/>
      </c>
      <c r="P230" s="16">
        <f>IF(OR($F230="",$A230=""),"",IF($L230="",TODAY()-$A230,$L230-$A230))</f>
        <v/>
      </c>
      <c r="Q230" s="15">
        <f>IF($F230="","",IF(COUNTIF($F$2:$F$501,$F230)&gt;1,"doppelt",IF(AND(LEN($F230)=15,ISNUMBER(--$F230)),"IMEI ok",IF(ISNUMBER(--$F230),"Länge prüfen","Seriennr."))))</f>
        <v/>
      </c>
    </row>
    <row r="231">
      <c r="A231" s="11" t="n"/>
      <c r="B231" s="12" t="n"/>
      <c r="C231" s="12" t="n"/>
      <c r="D231" s="12" t="n"/>
      <c r="E231" s="12" t="n"/>
      <c r="F231" s="13" t="n"/>
      <c r="G231" s="12" t="n"/>
      <c r="H231" s="14" t="n"/>
      <c r="I231" s="12" t="n"/>
      <c r="J231" s="12" t="n"/>
      <c r="K231" s="12" t="n"/>
      <c r="L231" s="11" t="n"/>
      <c r="M231" s="12" t="n"/>
      <c r="N231" s="14" t="n"/>
      <c r="O231" s="15">
        <f>IF($F231="","",IF($L231="","Lager","Verkauft"))</f>
        <v/>
      </c>
      <c r="P231" s="16">
        <f>IF(OR($F231="",$A231=""),"",IF($L231="",TODAY()-$A231,$L231-$A231))</f>
        <v/>
      </c>
      <c r="Q231" s="15">
        <f>IF($F231="","",IF(COUNTIF($F$2:$F$501,$F231)&gt;1,"doppelt",IF(AND(LEN($F231)=15,ISNUMBER(--$F231)),"IMEI ok",IF(ISNUMBER(--$F231),"Länge prüfen","Seriennr."))))</f>
        <v/>
      </c>
    </row>
    <row r="232">
      <c r="A232" s="11" t="n"/>
      <c r="B232" s="12" t="n"/>
      <c r="C232" s="12" t="n"/>
      <c r="D232" s="12" t="n"/>
      <c r="E232" s="12" t="n"/>
      <c r="F232" s="13" t="n"/>
      <c r="G232" s="12" t="n"/>
      <c r="H232" s="14" t="n"/>
      <c r="I232" s="12" t="n"/>
      <c r="J232" s="12" t="n"/>
      <c r="K232" s="12" t="n"/>
      <c r="L232" s="11" t="n"/>
      <c r="M232" s="12" t="n"/>
      <c r="N232" s="14" t="n"/>
      <c r="O232" s="15">
        <f>IF($F232="","",IF($L232="","Lager","Verkauft"))</f>
        <v/>
      </c>
      <c r="P232" s="16">
        <f>IF(OR($F232="",$A232=""),"",IF($L232="",TODAY()-$A232,$L232-$A232))</f>
        <v/>
      </c>
      <c r="Q232" s="15">
        <f>IF($F232="","",IF(COUNTIF($F$2:$F$501,$F232)&gt;1,"doppelt",IF(AND(LEN($F232)=15,ISNUMBER(--$F232)),"IMEI ok",IF(ISNUMBER(--$F232),"Länge prüfen","Seriennr."))))</f>
        <v/>
      </c>
    </row>
    <row r="233">
      <c r="A233" s="11" t="n"/>
      <c r="B233" s="12" t="n"/>
      <c r="C233" s="12" t="n"/>
      <c r="D233" s="12" t="n"/>
      <c r="E233" s="12" t="n"/>
      <c r="F233" s="13" t="n"/>
      <c r="G233" s="12" t="n"/>
      <c r="H233" s="14" t="n"/>
      <c r="I233" s="12" t="n"/>
      <c r="J233" s="12" t="n"/>
      <c r="K233" s="12" t="n"/>
      <c r="L233" s="11" t="n"/>
      <c r="M233" s="12" t="n"/>
      <c r="N233" s="14" t="n"/>
      <c r="O233" s="15">
        <f>IF($F233="","",IF($L233="","Lager","Verkauft"))</f>
        <v/>
      </c>
      <c r="P233" s="16">
        <f>IF(OR($F233="",$A233=""),"",IF($L233="",TODAY()-$A233,$L233-$A233))</f>
        <v/>
      </c>
      <c r="Q233" s="15">
        <f>IF($F233="","",IF(COUNTIF($F$2:$F$501,$F233)&gt;1,"doppelt",IF(AND(LEN($F233)=15,ISNUMBER(--$F233)),"IMEI ok",IF(ISNUMBER(--$F233),"Länge prüfen","Seriennr."))))</f>
        <v/>
      </c>
    </row>
    <row r="234">
      <c r="A234" s="11" t="n"/>
      <c r="B234" s="12" t="n"/>
      <c r="C234" s="12" t="n"/>
      <c r="D234" s="12" t="n"/>
      <c r="E234" s="12" t="n"/>
      <c r="F234" s="13" t="n"/>
      <c r="G234" s="12" t="n"/>
      <c r="H234" s="14" t="n"/>
      <c r="I234" s="12" t="n"/>
      <c r="J234" s="12" t="n"/>
      <c r="K234" s="12" t="n"/>
      <c r="L234" s="11" t="n"/>
      <c r="M234" s="12" t="n"/>
      <c r="N234" s="14" t="n"/>
      <c r="O234" s="15">
        <f>IF($F234="","",IF($L234="","Lager","Verkauft"))</f>
        <v/>
      </c>
      <c r="P234" s="16">
        <f>IF(OR($F234="",$A234=""),"",IF($L234="",TODAY()-$A234,$L234-$A234))</f>
        <v/>
      </c>
      <c r="Q234" s="15">
        <f>IF($F234="","",IF(COUNTIF($F$2:$F$501,$F234)&gt;1,"doppelt",IF(AND(LEN($F234)=15,ISNUMBER(--$F234)),"IMEI ok",IF(ISNUMBER(--$F234),"Länge prüfen","Seriennr."))))</f>
        <v/>
      </c>
    </row>
    <row r="235">
      <c r="A235" s="11" t="n"/>
      <c r="B235" s="12" t="n"/>
      <c r="C235" s="12" t="n"/>
      <c r="D235" s="12" t="n"/>
      <c r="E235" s="12" t="n"/>
      <c r="F235" s="13" t="n"/>
      <c r="G235" s="12" t="n"/>
      <c r="H235" s="14" t="n"/>
      <c r="I235" s="12" t="n"/>
      <c r="J235" s="12" t="n"/>
      <c r="K235" s="12" t="n"/>
      <c r="L235" s="11" t="n"/>
      <c r="M235" s="12" t="n"/>
      <c r="N235" s="14" t="n"/>
      <c r="O235" s="15">
        <f>IF($F235="","",IF($L235="","Lager","Verkauft"))</f>
        <v/>
      </c>
      <c r="P235" s="16">
        <f>IF(OR($F235="",$A235=""),"",IF($L235="",TODAY()-$A235,$L235-$A235))</f>
        <v/>
      </c>
      <c r="Q235" s="15">
        <f>IF($F235="","",IF(COUNTIF($F$2:$F$501,$F235)&gt;1,"doppelt",IF(AND(LEN($F235)=15,ISNUMBER(--$F235)),"IMEI ok",IF(ISNUMBER(--$F235),"Länge prüfen","Seriennr."))))</f>
        <v/>
      </c>
    </row>
    <row r="236">
      <c r="A236" s="11" t="n"/>
      <c r="B236" s="12" t="n"/>
      <c r="C236" s="12" t="n"/>
      <c r="D236" s="12" t="n"/>
      <c r="E236" s="12" t="n"/>
      <c r="F236" s="13" t="n"/>
      <c r="G236" s="12" t="n"/>
      <c r="H236" s="14" t="n"/>
      <c r="I236" s="12" t="n"/>
      <c r="J236" s="12" t="n"/>
      <c r="K236" s="12" t="n"/>
      <c r="L236" s="11" t="n"/>
      <c r="M236" s="12" t="n"/>
      <c r="N236" s="14" t="n"/>
      <c r="O236" s="15">
        <f>IF($F236="","",IF($L236="","Lager","Verkauft"))</f>
        <v/>
      </c>
      <c r="P236" s="16">
        <f>IF(OR($F236="",$A236=""),"",IF($L236="",TODAY()-$A236,$L236-$A236))</f>
        <v/>
      </c>
      <c r="Q236" s="15">
        <f>IF($F236="","",IF(COUNTIF($F$2:$F$501,$F236)&gt;1,"doppelt",IF(AND(LEN($F236)=15,ISNUMBER(--$F236)),"IMEI ok",IF(ISNUMBER(--$F236),"Länge prüfen","Seriennr."))))</f>
        <v/>
      </c>
    </row>
    <row r="237">
      <c r="A237" s="11" t="n"/>
      <c r="B237" s="12" t="n"/>
      <c r="C237" s="12" t="n"/>
      <c r="D237" s="12" t="n"/>
      <c r="E237" s="12" t="n"/>
      <c r="F237" s="13" t="n"/>
      <c r="G237" s="12" t="n"/>
      <c r="H237" s="14" t="n"/>
      <c r="I237" s="12" t="n"/>
      <c r="J237" s="12" t="n"/>
      <c r="K237" s="12" t="n"/>
      <c r="L237" s="11" t="n"/>
      <c r="M237" s="12" t="n"/>
      <c r="N237" s="14" t="n"/>
      <c r="O237" s="15">
        <f>IF($F237="","",IF($L237="","Lager","Verkauft"))</f>
        <v/>
      </c>
      <c r="P237" s="16">
        <f>IF(OR($F237="",$A237=""),"",IF($L237="",TODAY()-$A237,$L237-$A237))</f>
        <v/>
      </c>
      <c r="Q237" s="15">
        <f>IF($F237="","",IF(COUNTIF($F$2:$F$501,$F237)&gt;1,"doppelt",IF(AND(LEN($F237)=15,ISNUMBER(--$F237)),"IMEI ok",IF(ISNUMBER(--$F237),"Länge prüfen","Seriennr."))))</f>
        <v/>
      </c>
    </row>
    <row r="238">
      <c r="A238" s="11" t="n"/>
      <c r="B238" s="12" t="n"/>
      <c r="C238" s="12" t="n"/>
      <c r="D238" s="12" t="n"/>
      <c r="E238" s="12" t="n"/>
      <c r="F238" s="13" t="n"/>
      <c r="G238" s="12" t="n"/>
      <c r="H238" s="14" t="n"/>
      <c r="I238" s="12" t="n"/>
      <c r="J238" s="12" t="n"/>
      <c r="K238" s="12" t="n"/>
      <c r="L238" s="11" t="n"/>
      <c r="M238" s="12" t="n"/>
      <c r="N238" s="14" t="n"/>
      <c r="O238" s="15">
        <f>IF($F238="","",IF($L238="","Lager","Verkauft"))</f>
        <v/>
      </c>
      <c r="P238" s="16">
        <f>IF(OR($F238="",$A238=""),"",IF($L238="",TODAY()-$A238,$L238-$A238))</f>
        <v/>
      </c>
      <c r="Q238" s="15">
        <f>IF($F238="","",IF(COUNTIF($F$2:$F$501,$F238)&gt;1,"doppelt",IF(AND(LEN($F238)=15,ISNUMBER(--$F238)),"IMEI ok",IF(ISNUMBER(--$F238),"Länge prüfen","Seriennr."))))</f>
        <v/>
      </c>
    </row>
    <row r="239">
      <c r="A239" s="11" t="n"/>
      <c r="B239" s="12" t="n"/>
      <c r="C239" s="12" t="n"/>
      <c r="D239" s="12" t="n"/>
      <c r="E239" s="12" t="n"/>
      <c r="F239" s="13" t="n"/>
      <c r="G239" s="12" t="n"/>
      <c r="H239" s="14" t="n"/>
      <c r="I239" s="12" t="n"/>
      <c r="J239" s="12" t="n"/>
      <c r="K239" s="12" t="n"/>
      <c r="L239" s="11" t="n"/>
      <c r="M239" s="12" t="n"/>
      <c r="N239" s="14" t="n"/>
      <c r="O239" s="15">
        <f>IF($F239="","",IF($L239="","Lager","Verkauft"))</f>
        <v/>
      </c>
      <c r="P239" s="16">
        <f>IF(OR($F239="",$A239=""),"",IF($L239="",TODAY()-$A239,$L239-$A239))</f>
        <v/>
      </c>
      <c r="Q239" s="15">
        <f>IF($F239="","",IF(COUNTIF($F$2:$F$501,$F239)&gt;1,"doppelt",IF(AND(LEN($F239)=15,ISNUMBER(--$F239)),"IMEI ok",IF(ISNUMBER(--$F239),"Länge prüfen","Seriennr."))))</f>
        <v/>
      </c>
    </row>
    <row r="240">
      <c r="A240" s="11" t="n"/>
      <c r="B240" s="12" t="n"/>
      <c r="C240" s="12" t="n"/>
      <c r="D240" s="12" t="n"/>
      <c r="E240" s="12" t="n"/>
      <c r="F240" s="13" t="n"/>
      <c r="G240" s="12" t="n"/>
      <c r="H240" s="14" t="n"/>
      <c r="I240" s="12" t="n"/>
      <c r="J240" s="12" t="n"/>
      <c r="K240" s="12" t="n"/>
      <c r="L240" s="11" t="n"/>
      <c r="M240" s="12" t="n"/>
      <c r="N240" s="14" t="n"/>
      <c r="O240" s="15">
        <f>IF($F240="","",IF($L240="","Lager","Verkauft"))</f>
        <v/>
      </c>
      <c r="P240" s="16">
        <f>IF(OR($F240="",$A240=""),"",IF($L240="",TODAY()-$A240,$L240-$A240))</f>
        <v/>
      </c>
      <c r="Q240" s="15">
        <f>IF($F240="","",IF(COUNTIF($F$2:$F$501,$F240)&gt;1,"doppelt",IF(AND(LEN($F240)=15,ISNUMBER(--$F240)),"IMEI ok",IF(ISNUMBER(--$F240),"Länge prüfen","Seriennr."))))</f>
        <v/>
      </c>
    </row>
    <row r="241">
      <c r="A241" s="11" t="n"/>
      <c r="B241" s="12" t="n"/>
      <c r="C241" s="12" t="n"/>
      <c r="D241" s="12" t="n"/>
      <c r="E241" s="12" t="n"/>
      <c r="F241" s="13" t="n"/>
      <c r="G241" s="12" t="n"/>
      <c r="H241" s="14" t="n"/>
      <c r="I241" s="12" t="n"/>
      <c r="J241" s="12" t="n"/>
      <c r="K241" s="12" t="n"/>
      <c r="L241" s="11" t="n"/>
      <c r="M241" s="12" t="n"/>
      <c r="N241" s="14" t="n"/>
      <c r="O241" s="15">
        <f>IF($F241="","",IF($L241="","Lager","Verkauft"))</f>
        <v/>
      </c>
      <c r="P241" s="16">
        <f>IF(OR($F241="",$A241=""),"",IF($L241="",TODAY()-$A241,$L241-$A241))</f>
        <v/>
      </c>
      <c r="Q241" s="15">
        <f>IF($F241="","",IF(COUNTIF($F$2:$F$501,$F241)&gt;1,"doppelt",IF(AND(LEN($F241)=15,ISNUMBER(--$F241)),"IMEI ok",IF(ISNUMBER(--$F241),"Länge prüfen","Seriennr."))))</f>
        <v/>
      </c>
    </row>
    <row r="242">
      <c r="A242" s="11" t="n"/>
      <c r="B242" s="12" t="n"/>
      <c r="C242" s="12" t="n"/>
      <c r="D242" s="12" t="n"/>
      <c r="E242" s="12" t="n"/>
      <c r="F242" s="13" t="n"/>
      <c r="G242" s="12" t="n"/>
      <c r="H242" s="14" t="n"/>
      <c r="I242" s="12" t="n"/>
      <c r="J242" s="12" t="n"/>
      <c r="K242" s="12" t="n"/>
      <c r="L242" s="11" t="n"/>
      <c r="M242" s="12" t="n"/>
      <c r="N242" s="14" t="n"/>
      <c r="O242" s="15">
        <f>IF($F242="","",IF($L242="","Lager","Verkauft"))</f>
        <v/>
      </c>
      <c r="P242" s="16">
        <f>IF(OR($F242="",$A242=""),"",IF($L242="",TODAY()-$A242,$L242-$A242))</f>
        <v/>
      </c>
      <c r="Q242" s="15">
        <f>IF($F242="","",IF(COUNTIF($F$2:$F$501,$F242)&gt;1,"doppelt",IF(AND(LEN($F242)=15,ISNUMBER(--$F242)),"IMEI ok",IF(ISNUMBER(--$F242),"Länge prüfen","Seriennr."))))</f>
        <v/>
      </c>
    </row>
    <row r="243">
      <c r="A243" s="11" t="n"/>
      <c r="B243" s="12" t="n"/>
      <c r="C243" s="12" t="n"/>
      <c r="D243" s="12" t="n"/>
      <c r="E243" s="12" t="n"/>
      <c r="F243" s="13" t="n"/>
      <c r="G243" s="12" t="n"/>
      <c r="H243" s="14" t="n"/>
      <c r="I243" s="12" t="n"/>
      <c r="J243" s="12" t="n"/>
      <c r="K243" s="12" t="n"/>
      <c r="L243" s="11" t="n"/>
      <c r="M243" s="12" t="n"/>
      <c r="N243" s="14" t="n"/>
      <c r="O243" s="15">
        <f>IF($F243="","",IF($L243="","Lager","Verkauft"))</f>
        <v/>
      </c>
      <c r="P243" s="16">
        <f>IF(OR($F243="",$A243=""),"",IF($L243="",TODAY()-$A243,$L243-$A243))</f>
        <v/>
      </c>
      <c r="Q243" s="15">
        <f>IF($F243="","",IF(COUNTIF($F$2:$F$501,$F243)&gt;1,"doppelt",IF(AND(LEN($F243)=15,ISNUMBER(--$F243)),"IMEI ok",IF(ISNUMBER(--$F243),"Länge prüfen","Seriennr."))))</f>
        <v/>
      </c>
    </row>
    <row r="244">
      <c r="A244" s="11" t="n"/>
      <c r="B244" s="12" t="n"/>
      <c r="C244" s="12" t="n"/>
      <c r="D244" s="12" t="n"/>
      <c r="E244" s="12" t="n"/>
      <c r="F244" s="13" t="n"/>
      <c r="G244" s="12" t="n"/>
      <c r="H244" s="14" t="n"/>
      <c r="I244" s="12" t="n"/>
      <c r="J244" s="12" t="n"/>
      <c r="K244" s="12" t="n"/>
      <c r="L244" s="11" t="n"/>
      <c r="M244" s="12" t="n"/>
      <c r="N244" s="14" t="n"/>
      <c r="O244" s="15">
        <f>IF($F244="","",IF($L244="","Lager","Verkauft"))</f>
        <v/>
      </c>
      <c r="P244" s="16">
        <f>IF(OR($F244="",$A244=""),"",IF($L244="",TODAY()-$A244,$L244-$A244))</f>
        <v/>
      </c>
      <c r="Q244" s="15">
        <f>IF($F244="","",IF(COUNTIF($F$2:$F$501,$F244)&gt;1,"doppelt",IF(AND(LEN($F244)=15,ISNUMBER(--$F244)),"IMEI ok",IF(ISNUMBER(--$F244),"Länge prüfen","Seriennr."))))</f>
        <v/>
      </c>
    </row>
    <row r="245">
      <c r="A245" s="11" t="n"/>
      <c r="B245" s="12" t="n"/>
      <c r="C245" s="12" t="n"/>
      <c r="D245" s="12" t="n"/>
      <c r="E245" s="12" t="n"/>
      <c r="F245" s="13" t="n"/>
      <c r="G245" s="12" t="n"/>
      <c r="H245" s="14" t="n"/>
      <c r="I245" s="12" t="n"/>
      <c r="J245" s="12" t="n"/>
      <c r="K245" s="12" t="n"/>
      <c r="L245" s="11" t="n"/>
      <c r="M245" s="12" t="n"/>
      <c r="N245" s="14" t="n"/>
      <c r="O245" s="15">
        <f>IF($F245="","",IF($L245="","Lager","Verkauft"))</f>
        <v/>
      </c>
      <c r="P245" s="16">
        <f>IF(OR($F245="",$A245=""),"",IF($L245="",TODAY()-$A245,$L245-$A245))</f>
        <v/>
      </c>
      <c r="Q245" s="15">
        <f>IF($F245="","",IF(COUNTIF($F$2:$F$501,$F245)&gt;1,"doppelt",IF(AND(LEN($F245)=15,ISNUMBER(--$F245)),"IMEI ok",IF(ISNUMBER(--$F245),"Länge prüfen","Seriennr."))))</f>
        <v/>
      </c>
    </row>
    <row r="246">
      <c r="A246" s="11" t="n"/>
      <c r="B246" s="12" t="n"/>
      <c r="C246" s="12" t="n"/>
      <c r="D246" s="12" t="n"/>
      <c r="E246" s="12" t="n"/>
      <c r="F246" s="13" t="n"/>
      <c r="G246" s="12" t="n"/>
      <c r="H246" s="14" t="n"/>
      <c r="I246" s="12" t="n"/>
      <c r="J246" s="12" t="n"/>
      <c r="K246" s="12" t="n"/>
      <c r="L246" s="11" t="n"/>
      <c r="M246" s="12" t="n"/>
      <c r="N246" s="14" t="n"/>
      <c r="O246" s="15">
        <f>IF($F246="","",IF($L246="","Lager","Verkauft"))</f>
        <v/>
      </c>
      <c r="P246" s="16">
        <f>IF(OR($F246="",$A246=""),"",IF($L246="",TODAY()-$A246,$L246-$A246))</f>
        <v/>
      </c>
      <c r="Q246" s="15">
        <f>IF($F246="","",IF(COUNTIF($F$2:$F$501,$F246)&gt;1,"doppelt",IF(AND(LEN($F246)=15,ISNUMBER(--$F246)),"IMEI ok",IF(ISNUMBER(--$F246),"Länge prüfen","Seriennr."))))</f>
        <v/>
      </c>
    </row>
    <row r="247">
      <c r="A247" s="11" t="n"/>
      <c r="B247" s="12" t="n"/>
      <c r="C247" s="12" t="n"/>
      <c r="D247" s="12" t="n"/>
      <c r="E247" s="12" t="n"/>
      <c r="F247" s="13" t="n"/>
      <c r="G247" s="12" t="n"/>
      <c r="H247" s="14" t="n"/>
      <c r="I247" s="12" t="n"/>
      <c r="J247" s="12" t="n"/>
      <c r="K247" s="12" t="n"/>
      <c r="L247" s="11" t="n"/>
      <c r="M247" s="12" t="n"/>
      <c r="N247" s="14" t="n"/>
      <c r="O247" s="15">
        <f>IF($F247="","",IF($L247="","Lager","Verkauft"))</f>
        <v/>
      </c>
      <c r="P247" s="16">
        <f>IF(OR($F247="",$A247=""),"",IF($L247="",TODAY()-$A247,$L247-$A247))</f>
        <v/>
      </c>
      <c r="Q247" s="15">
        <f>IF($F247="","",IF(COUNTIF($F$2:$F$501,$F247)&gt;1,"doppelt",IF(AND(LEN($F247)=15,ISNUMBER(--$F247)),"IMEI ok",IF(ISNUMBER(--$F247),"Länge prüfen","Seriennr."))))</f>
        <v/>
      </c>
    </row>
    <row r="248">
      <c r="A248" s="11" t="n"/>
      <c r="B248" s="12" t="n"/>
      <c r="C248" s="12" t="n"/>
      <c r="D248" s="12" t="n"/>
      <c r="E248" s="12" t="n"/>
      <c r="F248" s="13" t="n"/>
      <c r="G248" s="12" t="n"/>
      <c r="H248" s="14" t="n"/>
      <c r="I248" s="12" t="n"/>
      <c r="J248" s="12" t="n"/>
      <c r="K248" s="12" t="n"/>
      <c r="L248" s="11" t="n"/>
      <c r="M248" s="12" t="n"/>
      <c r="N248" s="14" t="n"/>
      <c r="O248" s="15">
        <f>IF($F248="","",IF($L248="","Lager","Verkauft"))</f>
        <v/>
      </c>
      <c r="P248" s="16">
        <f>IF(OR($F248="",$A248=""),"",IF($L248="",TODAY()-$A248,$L248-$A248))</f>
        <v/>
      </c>
      <c r="Q248" s="15">
        <f>IF($F248="","",IF(COUNTIF($F$2:$F$501,$F248)&gt;1,"doppelt",IF(AND(LEN($F248)=15,ISNUMBER(--$F248)),"IMEI ok",IF(ISNUMBER(--$F248),"Länge prüfen","Seriennr."))))</f>
        <v/>
      </c>
    </row>
    <row r="249">
      <c r="A249" s="11" t="n"/>
      <c r="B249" s="12" t="n"/>
      <c r="C249" s="12" t="n"/>
      <c r="D249" s="12" t="n"/>
      <c r="E249" s="12" t="n"/>
      <c r="F249" s="13" t="n"/>
      <c r="G249" s="12" t="n"/>
      <c r="H249" s="14" t="n"/>
      <c r="I249" s="12" t="n"/>
      <c r="J249" s="12" t="n"/>
      <c r="K249" s="12" t="n"/>
      <c r="L249" s="11" t="n"/>
      <c r="M249" s="12" t="n"/>
      <c r="N249" s="14" t="n"/>
      <c r="O249" s="15">
        <f>IF($F249="","",IF($L249="","Lager","Verkauft"))</f>
        <v/>
      </c>
      <c r="P249" s="16">
        <f>IF(OR($F249="",$A249=""),"",IF($L249="",TODAY()-$A249,$L249-$A249))</f>
        <v/>
      </c>
      <c r="Q249" s="15">
        <f>IF($F249="","",IF(COUNTIF($F$2:$F$501,$F249)&gt;1,"doppelt",IF(AND(LEN($F249)=15,ISNUMBER(--$F249)),"IMEI ok",IF(ISNUMBER(--$F249),"Länge prüfen","Seriennr."))))</f>
        <v/>
      </c>
    </row>
    <row r="250">
      <c r="A250" s="11" t="n"/>
      <c r="B250" s="12" t="n"/>
      <c r="C250" s="12" t="n"/>
      <c r="D250" s="12" t="n"/>
      <c r="E250" s="12" t="n"/>
      <c r="F250" s="13" t="n"/>
      <c r="G250" s="12" t="n"/>
      <c r="H250" s="14" t="n"/>
      <c r="I250" s="12" t="n"/>
      <c r="J250" s="12" t="n"/>
      <c r="K250" s="12" t="n"/>
      <c r="L250" s="11" t="n"/>
      <c r="M250" s="12" t="n"/>
      <c r="N250" s="14" t="n"/>
      <c r="O250" s="15">
        <f>IF($F250="","",IF($L250="","Lager","Verkauft"))</f>
        <v/>
      </c>
      <c r="P250" s="16">
        <f>IF(OR($F250="",$A250=""),"",IF($L250="",TODAY()-$A250,$L250-$A250))</f>
        <v/>
      </c>
      <c r="Q250" s="15">
        <f>IF($F250="","",IF(COUNTIF($F$2:$F$501,$F250)&gt;1,"doppelt",IF(AND(LEN($F250)=15,ISNUMBER(--$F250)),"IMEI ok",IF(ISNUMBER(--$F250),"Länge prüfen","Seriennr."))))</f>
        <v/>
      </c>
    </row>
    <row r="251">
      <c r="A251" s="11" t="n"/>
      <c r="B251" s="12" t="n"/>
      <c r="C251" s="12" t="n"/>
      <c r="D251" s="12" t="n"/>
      <c r="E251" s="12" t="n"/>
      <c r="F251" s="13" t="n"/>
      <c r="G251" s="12" t="n"/>
      <c r="H251" s="14" t="n"/>
      <c r="I251" s="12" t="n"/>
      <c r="J251" s="12" t="n"/>
      <c r="K251" s="12" t="n"/>
      <c r="L251" s="11" t="n"/>
      <c r="M251" s="12" t="n"/>
      <c r="N251" s="14" t="n"/>
      <c r="O251" s="15">
        <f>IF($F251="","",IF($L251="","Lager","Verkauft"))</f>
        <v/>
      </c>
      <c r="P251" s="16">
        <f>IF(OR($F251="",$A251=""),"",IF($L251="",TODAY()-$A251,$L251-$A251))</f>
        <v/>
      </c>
      <c r="Q251" s="15">
        <f>IF($F251="","",IF(COUNTIF($F$2:$F$501,$F251)&gt;1,"doppelt",IF(AND(LEN($F251)=15,ISNUMBER(--$F251)),"IMEI ok",IF(ISNUMBER(--$F251),"Länge prüfen","Seriennr."))))</f>
        <v/>
      </c>
    </row>
    <row r="252">
      <c r="A252" s="11" t="n"/>
      <c r="B252" s="12" t="n"/>
      <c r="C252" s="12" t="n"/>
      <c r="D252" s="12" t="n"/>
      <c r="E252" s="12" t="n"/>
      <c r="F252" s="13" t="n"/>
      <c r="G252" s="12" t="n"/>
      <c r="H252" s="14" t="n"/>
      <c r="I252" s="12" t="n"/>
      <c r="J252" s="12" t="n"/>
      <c r="K252" s="12" t="n"/>
      <c r="L252" s="11" t="n"/>
      <c r="M252" s="12" t="n"/>
      <c r="N252" s="14" t="n"/>
      <c r="O252" s="15">
        <f>IF($F252="","",IF($L252="","Lager","Verkauft"))</f>
        <v/>
      </c>
      <c r="P252" s="16">
        <f>IF(OR($F252="",$A252=""),"",IF($L252="",TODAY()-$A252,$L252-$A252))</f>
        <v/>
      </c>
      <c r="Q252" s="15">
        <f>IF($F252="","",IF(COUNTIF($F$2:$F$501,$F252)&gt;1,"doppelt",IF(AND(LEN($F252)=15,ISNUMBER(--$F252)),"IMEI ok",IF(ISNUMBER(--$F252),"Länge prüfen","Seriennr."))))</f>
        <v/>
      </c>
    </row>
    <row r="253">
      <c r="A253" s="11" t="n"/>
      <c r="B253" s="12" t="n"/>
      <c r="C253" s="12" t="n"/>
      <c r="D253" s="12" t="n"/>
      <c r="E253" s="12" t="n"/>
      <c r="F253" s="13" t="n"/>
      <c r="G253" s="12" t="n"/>
      <c r="H253" s="14" t="n"/>
      <c r="I253" s="12" t="n"/>
      <c r="J253" s="12" t="n"/>
      <c r="K253" s="12" t="n"/>
      <c r="L253" s="11" t="n"/>
      <c r="M253" s="12" t="n"/>
      <c r="N253" s="14" t="n"/>
      <c r="O253" s="15">
        <f>IF($F253="","",IF($L253="","Lager","Verkauft"))</f>
        <v/>
      </c>
      <c r="P253" s="16">
        <f>IF(OR($F253="",$A253=""),"",IF($L253="",TODAY()-$A253,$L253-$A253))</f>
        <v/>
      </c>
      <c r="Q253" s="15">
        <f>IF($F253="","",IF(COUNTIF($F$2:$F$501,$F253)&gt;1,"doppelt",IF(AND(LEN($F253)=15,ISNUMBER(--$F253)),"IMEI ok",IF(ISNUMBER(--$F253),"Länge prüfen","Seriennr."))))</f>
        <v/>
      </c>
    </row>
    <row r="254">
      <c r="A254" s="11" t="n"/>
      <c r="B254" s="12" t="n"/>
      <c r="C254" s="12" t="n"/>
      <c r="D254" s="12" t="n"/>
      <c r="E254" s="12" t="n"/>
      <c r="F254" s="13" t="n"/>
      <c r="G254" s="12" t="n"/>
      <c r="H254" s="14" t="n"/>
      <c r="I254" s="12" t="n"/>
      <c r="J254" s="12" t="n"/>
      <c r="K254" s="12" t="n"/>
      <c r="L254" s="11" t="n"/>
      <c r="M254" s="12" t="n"/>
      <c r="N254" s="14" t="n"/>
      <c r="O254" s="15">
        <f>IF($F254="","",IF($L254="","Lager","Verkauft"))</f>
        <v/>
      </c>
      <c r="P254" s="16">
        <f>IF(OR($F254="",$A254=""),"",IF($L254="",TODAY()-$A254,$L254-$A254))</f>
        <v/>
      </c>
      <c r="Q254" s="15">
        <f>IF($F254="","",IF(COUNTIF($F$2:$F$501,$F254)&gt;1,"doppelt",IF(AND(LEN($F254)=15,ISNUMBER(--$F254)),"IMEI ok",IF(ISNUMBER(--$F254),"Länge prüfen","Seriennr."))))</f>
        <v/>
      </c>
    </row>
    <row r="255">
      <c r="A255" s="11" t="n"/>
      <c r="B255" s="12" t="n"/>
      <c r="C255" s="12" t="n"/>
      <c r="D255" s="12" t="n"/>
      <c r="E255" s="12" t="n"/>
      <c r="F255" s="13" t="n"/>
      <c r="G255" s="12" t="n"/>
      <c r="H255" s="14" t="n"/>
      <c r="I255" s="12" t="n"/>
      <c r="J255" s="12" t="n"/>
      <c r="K255" s="12" t="n"/>
      <c r="L255" s="11" t="n"/>
      <c r="M255" s="12" t="n"/>
      <c r="N255" s="14" t="n"/>
      <c r="O255" s="15">
        <f>IF($F255="","",IF($L255="","Lager","Verkauft"))</f>
        <v/>
      </c>
      <c r="P255" s="16">
        <f>IF(OR($F255="",$A255=""),"",IF($L255="",TODAY()-$A255,$L255-$A255))</f>
        <v/>
      </c>
      <c r="Q255" s="15">
        <f>IF($F255="","",IF(COUNTIF($F$2:$F$501,$F255)&gt;1,"doppelt",IF(AND(LEN($F255)=15,ISNUMBER(--$F255)),"IMEI ok",IF(ISNUMBER(--$F255),"Länge prüfen","Seriennr."))))</f>
        <v/>
      </c>
    </row>
    <row r="256">
      <c r="A256" s="11" t="n"/>
      <c r="B256" s="12" t="n"/>
      <c r="C256" s="12" t="n"/>
      <c r="D256" s="12" t="n"/>
      <c r="E256" s="12" t="n"/>
      <c r="F256" s="13" t="n"/>
      <c r="G256" s="12" t="n"/>
      <c r="H256" s="14" t="n"/>
      <c r="I256" s="12" t="n"/>
      <c r="J256" s="12" t="n"/>
      <c r="K256" s="12" t="n"/>
      <c r="L256" s="11" t="n"/>
      <c r="M256" s="12" t="n"/>
      <c r="N256" s="14" t="n"/>
      <c r="O256" s="15">
        <f>IF($F256="","",IF($L256="","Lager","Verkauft"))</f>
        <v/>
      </c>
      <c r="P256" s="16">
        <f>IF(OR($F256="",$A256=""),"",IF($L256="",TODAY()-$A256,$L256-$A256))</f>
        <v/>
      </c>
      <c r="Q256" s="15">
        <f>IF($F256="","",IF(COUNTIF($F$2:$F$501,$F256)&gt;1,"doppelt",IF(AND(LEN($F256)=15,ISNUMBER(--$F256)),"IMEI ok",IF(ISNUMBER(--$F256),"Länge prüfen","Seriennr."))))</f>
        <v/>
      </c>
    </row>
    <row r="257">
      <c r="A257" s="11" t="n"/>
      <c r="B257" s="12" t="n"/>
      <c r="C257" s="12" t="n"/>
      <c r="D257" s="12" t="n"/>
      <c r="E257" s="12" t="n"/>
      <c r="F257" s="13" t="n"/>
      <c r="G257" s="12" t="n"/>
      <c r="H257" s="14" t="n"/>
      <c r="I257" s="12" t="n"/>
      <c r="J257" s="12" t="n"/>
      <c r="K257" s="12" t="n"/>
      <c r="L257" s="11" t="n"/>
      <c r="M257" s="12" t="n"/>
      <c r="N257" s="14" t="n"/>
      <c r="O257" s="15">
        <f>IF($F257="","",IF($L257="","Lager","Verkauft"))</f>
        <v/>
      </c>
      <c r="P257" s="16">
        <f>IF(OR($F257="",$A257=""),"",IF($L257="",TODAY()-$A257,$L257-$A257))</f>
        <v/>
      </c>
      <c r="Q257" s="15">
        <f>IF($F257="","",IF(COUNTIF($F$2:$F$501,$F257)&gt;1,"doppelt",IF(AND(LEN($F257)=15,ISNUMBER(--$F257)),"IMEI ok",IF(ISNUMBER(--$F257),"Länge prüfen","Seriennr."))))</f>
        <v/>
      </c>
    </row>
    <row r="258">
      <c r="A258" s="11" t="n"/>
      <c r="B258" s="12" t="n"/>
      <c r="C258" s="12" t="n"/>
      <c r="D258" s="12" t="n"/>
      <c r="E258" s="12" t="n"/>
      <c r="F258" s="13" t="n"/>
      <c r="G258" s="12" t="n"/>
      <c r="H258" s="14" t="n"/>
      <c r="I258" s="12" t="n"/>
      <c r="J258" s="12" t="n"/>
      <c r="K258" s="12" t="n"/>
      <c r="L258" s="11" t="n"/>
      <c r="M258" s="12" t="n"/>
      <c r="N258" s="14" t="n"/>
      <c r="O258" s="15">
        <f>IF($F258="","",IF($L258="","Lager","Verkauft"))</f>
        <v/>
      </c>
      <c r="P258" s="16">
        <f>IF(OR($F258="",$A258=""),"",IF($L258="",TODAY()-$A258,$L258-$A258))</f>
        <v/>
      </c>
      <c r="Q258" s="15">
        <f>IF($F258="","",IF(COUNTIF($F$2:$F$501,$F258)&gt;1,"doppelt",IF(AND(LEN($F258)=15,ISNUMBER(--$F258)),"IMEI ok",IF(ISNUMBER(--$F258),"Länge prüfen","Seriennr."))))</f>
        <v/>
      </c>
    </row>
    <row r="259">
      <c r="A259" s="11" t="n"/>
      <c r="B259" s="12" t="n"/>
      <c r="C259" s="12" t="n"/>
      <c r="D259" s="12" t="n"/>
      <c r="E259" s="12" t="n"/>
      <c r="F259" s="13" t="n"/>
      <c r="G259" s="12" t="n"/>
      <c r="H259" s="14" t="n"/>
      <c r="I259" s="12" t="n"/>
      <c r="J259" s="12" t="n"/>
      <c r="K259" s="12" t="n"/>
      <c r="L259" s="11" t="n"/>
      <c r="M259" s="12" t="n"/>
      <c r="N259" s="14" t="n"/>
      <c r="O259" s="15">
        <f>IF($F259="","",IF($L259="","Lager","Verkauft"))</f>
        <v/>
      </c>
      <c r="P259" s="16">
        <f>IF(OR($F259="",$A259=""),"",IF($L259="",TODAY()-$A259,$L259-$A259))</f>
        <v/>
      </c>
      <c r="Q259" s="15">
        <f>IF($F259="","",IF(COUNTIF($F$2:$F$501,$F259)&gt;1,"doppelt",IF(AND(LEN($F259)=15,ISNUMBER(--$F259)),"IMEI ok",IF(ISNUMBER(--$F259),"Länge prüfen","Seriennr."))))</f>
        <v/>
      </c>
    </row>
    <row r="260">
      <c r="A260" s="11" t="n"/>
      <c r="B260" s="12" t="n"/>
      <c r="C260" s="12" t="n"/>
      <c r="D260" s="12" t="n"/>
      <c r="E260" s="12" t="n"/>
      <c r="F260" s="13" t="n"/>
      <c r="G260" s="12" t="n"/>
      <c r="H260" s="14" t="n"/>
      <c r="I260" s="12" t="n"/>
      <c r="J260" s="12" t="n"/>
      <c r="K260" s="12" t="n"/>
      <c r="L260" s="11" t="n"/>
      <c r="M260" s="12" t="n"/>
      <c r="N260" s="14" t="n"/>
      <c r="O260" s="15">
        <f>IF($F260="","",IF($L260="","Lager","Verkauft"))</f>
        <v/>
      </c>
      <c r="P260" s="16">
        <f>IF(OR($F260="",$A260=""),"",IF($L260="",TODAY()-$A260,$L260-$A260))</f>
        <v/>
      </c>
      <c r="Q260" s="15">
        <f>IF($F260="","",IF(COUNTIF($F$2:$F$501,$F260)&gt;1,"doppelt",IF(AND(LEN($F260)=15,ISNUMBER(--$F260)),"IMEI ok",IF(ISNUMBER(--$F260),"Länge prüfen","Seriennr."))))</f>
        <v/>
      </c>
    </row>
    <row r="261">
      <c r="A261" s="11" t="n"/>
      <c r="B261" s="12" t="n"/>
      <c r="C261" s="12" t="n"/>
      <c r="D261" s="12" t="n"/>
      <c r="E261" s="12" t="n"/>
      <c r="F261" s="13" t="n"/>
      <c r="G261" s="12" t="n"/>
      <c r="H261" s="14" t="n"/>
      <c r="I261" s="12" t="n"/>
      <c r="J261" s="12" t="n"/>
      <c r="K261" s="12" t="n"/>
      <c r="L261" s="11" t="n"/>
      <c r="M261" s="12" t="n"/>
      <c r="N261" s="14" t="n"/>
      <c r="O261" s="15">
        <f>IF($F261="","",IF($L261="","Lager","Verkauft"))</f>
        <v/>
      </c>
      <c r="P261" s="16">
        <f>IF(OR($F261="",$A261=""),"",IF($L261="",TODAY()-$A261,$L261-$A261))</f>
        <v/>
      </c>
      <c r="Q261" s="15">
        <f>IF($F261="","",IF(COUNTIF($F$2:$F$501,$F261)&gt;1,"doppelt",IF(AND(LEN($F261)=15,ISNUMBER(--$F261)),"IMEI ok",IF(ISNUMBER(--$F261),"Länge prüfen","Seriennr."))))</f>
        <v/>
      </c>
    </row>
    <row r="262">
      <c r="A262" s="11" t="n"/>
      <c r="B262" s="12" t="n"/>
      <c r="C262" s="12" t="n"/>
      <c r="D262" s="12" t="n"/>
      <c r="E262" s="12" t="n"/>
      <c r="F262" s="13" t="n"/>
      <c r="G262" s="12" t="n"/>
      <c r="H262" s="14" t="n"/>
      <c r="I262" s="12" t="n"/>
      <c r="J262" s="12" t="n"/>
      <c r="K262" s="12" t="n"/>
      <c r="L262" s="11" t="n"/>
      <c r="M262" s="12" t="n"/>
      <c r="N262" s="14" t="n"/>
      <c r="O262" s="15">
        <f>IF($F262="","",IF($L262="","Lager","Verkauft"))</f>
        <v/>
      </c>
      <c r="P262" s="16">
        <f>IF(OR($F262="",$A262=""),"",IF($L262="",TODAY()-$A262,$L262-$A262))</f>
        <v/>
      </c>
      <c r="Q262" s="15">
        <f>IF($F262="","",IF(COUNTIF($F$2:$F$501,$F262)&gt;1,"doppelt",IF(AND(LEN($F262)=15,ISNUMBER(--$F262)),"IMEI ok",IF(ISNUMBER(--$F262),"Länge prüfen","Seriennr."))))</f>
        <v/>
      </c>
    </row>
    <row r="263">
      <c r="A263" s="11" t="n"/>
      <c r="B263" s="12" t="n"/>
      <c r="C263" s="12" t="n"/>
      <c r="D263" s="12" t="n"/>
      <c r="E263" s="12" t="n"/>
      <c r="F263" s="13" t="n"/>
      <c r="G263" s="12" t="n"/>
      <c r="H263" s="14" t="n"/>
      <c r="I263" s="12" t="n"/>
      <c r="J263" s="12" t="n"/>
      <c r="K263" s="12" t="n"/>
      <c r="L263" s="11" t="n"/>
      <c r="M263" s="12" t="n"/>
      <c r="N263" s="14" t="n"/>
      <c r="O263" s="15">
        <f>IF($F263="","",IF($L263="","Lager","Verkauft"))</f>
        <v/>
      </c>
      <c r="P263" s="16">
        <f>IF(OR($F263="",$A263=""),"",IF($L263="",TODAY()-$A263,$L263-$A263))</f>
        <v/>
      </c>
      <c r="Q263" s="15">
        <f>IF($F263="","",IF(COUNTIF($F$2:$F$501,$F263)&gt;1,"doppelt",IF(AND(LEN($F263)=15,ISNUMBER(--$F263)),"IMEI ok",IF(ISNUMBER(--$F263),"Länge prüfen","Seriennr."))))</f>
        <v/>
      </c>
    </row>
    <row r="264">
      <c r="A264" s="11" t="n"/>
      <c r="B264" s="12" t="n"/>
      <c r="C264" s="12" t="n"/>
      <c r="D264" s="12" t="n"/>
      <c r="E264" s="12" t="n"/>
      <c r="F264" s="13" t="n"/>
      <c r="G264" s="12" t="n"/>
      <c r="H264" s="14" t="n"/>
      <c r="I264" s="12" t="n"/>
      <c r="J264" s="12" t="n"/>
      <c r="K264" s="12" t="n"/>
      <c r="L264" s="11" t="n"/>
      <c r="M264" s="12" t="n"/>
      <c r="N264" s="14" t="n"/>
      <c r="O264" s="15">
        <f>IF($F264="","",IF($L264="","Lager","Verkauft"))</f>
        <v/>
      </c>
      <c r="P264" s="16">
        <f>IF(OR($F264="",$A264=""),"",IF($L264="",TODAY()-$A264,$L264-$A264))</f>
        <v/>
      </c>
      <c r="Q264" s="15">
        <f>IF($F264="","",IF(COUNTIF($F$2:$F$501,$F264)&gt;1,"doppelt",IF(AND(LEN($F264)=15,ISNUMBER(--$F264)),"IMEI ok",IF(ISNUMBER(--$F264),"Länge prüfen","Seriennr."))))</f>
        <v/>
      </c>
    </row>
    <row r="265">
      <c r="A265" s="11" t="n"/>
      <c r="B265" s="12" t="n"/>
      <c r="C265" s="12" t="n"/>
      <c r="D265" s="12" t="n"/>
      <c r="E265" s="12" t="n"/>
      <c r="F265" s="13" t="n"/>
      <c r="G265" s="12" t="n"/>
      <c r="H265" s="14" t="n"/>
      <c r="I265" s="12" t="n"/>
      <c r="J265" s="12" t="n"/>
      <c r="K265" s="12" t="n"/>
      <c r="L265" s="11" t="n"/>
      <c r="M265" s="12" t="n"/>
      <c r="N265" s="14" t="n"/>
      <c r="O265" s="15">
        <f>IF($F265="","",IF($L265="","Lager","Verkauft"))</f>
        <v/>
      </c>
      <c r="P265" s="16">
        <f>IF(OR($F265="",$A265=""),"",IF($L265="",TODAY()-$A265,$L265-$A265))</f>
        <v/>
      </c>
      <c r="Q265" s="15">
        <f>IF($F265="","",IF(COUNTIF($F$2:$F$501,$F265)&gt;1,"doppelt",IF(AND(LEN($F265)=15,ISNUMBER(--$F265)),"IMEI ok",IF(ISNUMBER(--$F265),"Länge prüfen","Seriennr."))))</f>
        <v/>
      </c>
    </row>
    <row r="266">
      <c r="A266" s="11" t="n"/>
      <c r="B266" s="12" t="n"/>
      <c r="C266" s="12" t="n"/>
      <c r="D266" s="12" t="n"/>
      <c r="E266" s="12" t="n"/>
      <c r="F266" s="13" t="n"/>
      <c r="G266" s="12" t="n"/>
      <c r="H266" s="14" t="n"/>
      <c r="I266" s="12" t="n"/>
      <c r="J266" s="12" t="n"/>
      <c r="K266" s="12" t="n"/>
      <c r="L266" s="11" t="n"/>
      <c r="M266" s="12" t="n"/>
      <c r="N266" s="14" t="n"/>
      <c r="O266" s="15">
        <f>IF($F266="","",IF($L266="","Lager","Verkauft"))</f>
        <v/>
      </c>
      <c r="P266" s="16">
        <f>IF(OR($F266="",$A266=""),"",IF($L266="",TODAY()-$A266,$L266-$A266))</f>
        <v/>
      </c>
      <c r="Q266" s="15">
        <f>IF($F266="","",IF(COUNTIF($F$2:$F$501,$F266)&gt;1,"doppelt",IF(AND(LEN($F266)=15,ISNUMBER(--$F266)),"IMEI ok",IF(ISNUMBER(--$F266),"Länge prüfen","Seriennr."))))</f>
        <v/>
      </c>
    </row>
    <row r="267">
      <c r="A267" s="11" t="n"/>
      <c r="B267" s="12" t="n"/>
      <c r="C267" s="12" t="n"/>
      <c r="D267" s="12" t="n"/>
      <c r="E267" s="12" t="n"/>
      <c r="F267" s="13" t="n"/>
      <c r="G267" s="12" t="n"/>
      <c r="H267" s="14" t="n"/>
      <c r="I267" s="12" t="n"/>
      <c r="J267" s="12" t="n"/>
      <c r="K267" s="12" t="n"/>
      <c r="L267" s="11" t="n"/>
      <c r="M267" s="12" t="n"/>
      <c r="N267" s="14" t="n"/>
      <c r="O267" s="15">
        <f>IF($F267="","",IF($L267="","Lager","Verkauft"))</f>
        <v/>
      </c>
      <c r="P267" s="16">
        <f>IF(OR($F267="",$A267=""),"",IF($L267="",TODAY()-$A267,$L267-$A267))</f>
        <v/>
      </c>
      <c r="Q267" s="15">
        <f>IF($F267="","",IF(COUNTIF($F$2:$F$501,$F267)&gt;1,"doppelt",IF(AND(LEN($F267)=15,ISNUMBER(--$F267)),"IMEI ok",IF(ISNUMBER(--$F267),"Länge prüfen","Seriennr."))))</f>
        <v/>
      </c>
    </row>
    <row r="268">
      <c r="A268" s="11" t="n"/>
      <c r="B268" s="12" t="n"/>
      <c r="C268" s="12" t="n"/>
      <c r="D268" s="12" t="n"/>
      <c r="E268" s="12" t="n"/>
      <c r="F268" s="13" t="n"/>
      <c r="G268" s="12" t="n"/>
      <c r="H268" s="14" t="n"/>
      <c r="I268" s="12" t="n"/>
      <c r="J268" s="12" t="n"/>
      <c r="K268" s="12" t="n"/>
      <c r="L268" s="11" t="n"/>
      <c r="M268" s="12" t="n"/>
      <c r="N268" s="14" t="n"/>
      <c r="O268" s="15">
        <f>IF($F268="","",IF($L268="","Lager","Verkauft"))</f>
        <v/>
      </c>
      <c r="P268" s="16">
        <f>IF(OR($F268="",$A268=""),"",IF($L268="",TODAY()-$A268,$L268-$A268))</f>
        <v/>
      </c>
      <c r="Q268" s="15">
        <f>IF($F268="","",IF(COUNTIF($F$2:$F$501,$F268)&gt;1,"doppelt",IF(AND(LEN($F268)=15,ISNUMBER(--$F268)),"IMEI ok",IF(ISNUMBER(--$F268),"Länge prüfen","Seriennr."))))</f>
        <v/>
      </c>
    </row>
    <row r="269">
      <c r="A269" s="11" t="n"/>
      <c r="B269" s="12" t="n"/>
      <c r="C269" s="12" t="n"/>
      <c r="D269" s="12" t="n"/>
      <c r="E269" s="12" t="n"/>
      <c r="F269" s="13" t="n"/>
      <c r="G269" s="12" t="n"/>
      <c r="H269" s="14" t="n"/>
      <c r="I269" s="12" t="n"/>
      <c r="J269" s="12" t="n"/>
      <c r="K269" s="12" t="n"/>
      <c r="L269" s="11" t="n"/>
      <c r="M269" s="12" t="n"/>
      <c r="N269" s="14" t="n"/>
      <c r="O269" s="15">
        <f>IF($F269="","",IF($L269="","Lager","Verkauft"))</f>
        <v/>
      </c>
      <c r="P269" s="16">
        <f>IF(OR($F269="",$A269=""),"",IF($L269="",TODAY()-$A269,$L269-$A269))</f>
        <v/>
      </c>
      <c r="Q269" s="15">
        <f>IF($F269="","",IF(COUNTIF($F$2:$F$501,$F269)&gt;1,"doppelt",IF(AND(LEN($F269)=15,ISNUMBER(--$F269)),"IMEI ok",IF(ISNUMBER(--$F269),"Länge prüfen","Seriennr."))))</f>
        <v/>
      </c>
    </row>
    <row r="270">
      <c r="A270" s="11" t="n"/>
      <c r="B270" s="12" t="n"/>
      <c r="C270" s="12" t="n"/>
      <c r="D270" s="12" t="n"/>
      <c r="E270" s="12" t="n"/>
      <c r="F270" s="13" t="n"/>
      <c r="G270" s="12" t="n"/>
      <c r="H270" s="14" t="n"/>
      <c r="I270" s="12" t="n"/>
      <c r="J270" s="12" t="n"/>
      <c r="K270" s="12" t="n"/>
      <c r="L270" s="11" t="n"/>
      <c r="M270" s="12" t="n"/>
      <c r="N270" s="14" t="n"/>
      <c r="O270" s="15">
        <f>IF($F270="","",IF($L270="","Lager","Verkauft"))</f>
        <v/>
      </c>
      <c r="P270" s="16">
        <f>IF(OR($F270="",$A270=""),"",IF($L270="",TODAY()-$A270,$L270-$A270))</f>
        <v/>
      </c>
      <c r="Q270" s="15">
        <f>IF($F270="","",IF(COUNTIF($F$2:$F$501,$F270)&gt;1,"doppelt",IF(AND(LEN($F270)=15,ISNUMBER(--$F270)),"IMEI ok",IF(ISNUMBER(--$F270),"Länge prüfen","Seriennr."))))</f>
        <v/>
      </c>
    </row>
    <row r="271">
      <c r="A271" s="11" t="n"/>
      <c r="B271" s="12" t="n"/>
      <c r="C271" s="12" t="n"/>
      <c r="D271" s="12" t="n"/>
      <c r="E271" s="12" t="n"/>
      <c r="F271" s="13" t="n"/>
      <c r="G271" s="12" t="n"/>
      <c r="H271" s="14" t="n"/>
      <c r="I271" s="12" t="n"/>
      <c r="J271" s="12" t="n"/>
      <c r="K271" s="12" t="n"/>
      <c r="L271" s="11" t="n"/>
      <c r="M271" s="12" t="n"/>
      <c r="N271" s="14" t="n"/>
      <c r="O271" s="15">
        <f>IF($F271="","",IF($L271="","Lager","Verkauft"))</f>
        <v/>
      </c>
      <c r="P271" s="16">
        <f>IF(OR($F271="",$A271=""),"",IF($L271="",TODAY()-$A271,$L271-$A271))</f>
        <v/>
      </c>
      <c r="Q271" s="15">
        <f>IF($F271="","",IF(COUNTIF($F$2:$F$501,$F271)&gt;1,"doppelt",IF(AND(LEN($F271)=15,ISNUMBER(--$F271)),"IMEI ok",IF(ISNUMBER(--$F271),"Länge prüfen","Seriennr."))))</f>
        <v/>
      </c>
    </row>
    <row r="272">
      <c r="A272" s="11" t="n"/>
      <c r="B272" s="12" t="n"/>
      <c r="C272" s="12" t="n"/>
      <c r="D272" s="12" t="n"/>
      <c r="E272" s="12" t="n"/>
      <c r="F272" s="13" t="n"/>
      <c r="G272" s="12" t="n"/>
      <c r="H272" s="14" t="n"/>
      <c r="I272" s="12" t="n"/>
      <c r="J272" s="12" t="n"/>
      <c r="K272" s="12" t="n"/>
      <c r="L272" s="11" t="n"/>
      <c r="M272" s="12" t="n"/>
      <c r="N272" s="14" t="n"/>
      <c r="O272" s="15">
        <f>IF($F272="","",IF($L272="","Lager","Verkauft"))</f>
        <v/>
      </c>
      <c r="P272" s="16">
        <f>IF(OR($F272="",$A272=""),"",IF($L272="",TODAY()-$A272,$L272-$A272))</f>
        <v/>
      </c>
      <c r="Q272" s="15">
        <f>IF($F272="","",IF(COUNTIF($F$2:$F$501,$F272)&gt;1,"doppelt",IF(AND(LEN($F272)=15,ISNUMBER(--$F272)),"IMEI ok",IF(ISNUMBER(--$F272),"Länge prüfen","Seriennr."))))</f>
        <v/>
      </c>
    </row>
    <row r="273">
      <c r="A273" s="11" t="n"/>
      <c r="B273" s="12" t="n"/>
      <c r="C273" s="12" t="n"/>
      <c r="D273" s="12" t="n"/>
      <c r="E273" s="12" t="n"/>
      <c r="F273" s="13" t="n"/>
      <c r="G273" s="12" t="n"/>
      <c r="H273" s="14" t="n"/>
      <c r="I273" s="12" t="n"/>
      <c r="J273" s="12" t="n"/>
      <c r="K273" s="12" t="n"/>
      <c r="L273" s="11" t="n"/>
      <c r="M273" s="12" t="n"/>
      <c r="N273" s="14" t="n"/>
      <c r="O273" s="15">
        <f>IF($F273="","",IF($L273="","Lager","Verkauft"))</f>
        <v/>
      </c>
      <c r="P273" s="16">
        <f>IF(OR($F273="",$A273=""),"",IF($L273="",TODAY()-$A273,$L273-$A273))</f>
        <v/>
      </c>
      <c r="Q273" s="15">
        <f>IF($F273="","",IF(COUNTIF($F$2:$F$501,$F273)&gt;1,"doppelt",IF(AND(LEN($F273)=15,ISNUMBER(--$F273)),"IMEI ok",IF(ISNUMBER(--$F273),"Länge prüfen","Seriennr."))))</f>
        <v/>
      </c>
    </row>
    <row r="274">
      <c r="A274" s="11" t="n"/>
      <c r="B274" s="12" t="n"/>
      <c r="C274" s="12" t="n"/>
      <c r="D274" s="12" t="n"/>
      <c r="E274" s="12" t="n"/>
      <c r="F274" s="13" t="n"/>
      <c r="G274" s="12" t="n"/>
      <c r="H274" s="14" t="n"/>
      <c r="I274" s="12" t="n"/>
      <c r="J274" s="12" t="n"/>
      <c r="K274" s="12" t="n"/>
      <c r="L274" s="11" t="n"/>
      <c r="M274" s="12" t="n"/>
      <c r="N274" s="14" t="n"/>
      <c r="O274" s="15">
        <f>IF($F274="","",IF($L274="","Lager","Verkauft"))</f>
        <v/>
      </c>
      <c r="P274" s="16">
        <f>IF(OR($F274="",$A274=""),"",IF($L274="",TODAY()-$A274,$L274-$A274))</f>
        <v/>
      </c>
      <c r="Q274" s="15">
        <f>IF($F274="","",IF(COUNTIF($F$2:$F$501,$F274)&gt;1,"doppelt",IF(AND(LEN($F274)=15,ISNUMBER(--$F274)),"IMEI ok",IF(ISNUMBER(--$F274),"Länge prüfen","Seriennr."))))</f>
        <v/>
      </c>
    </row>
    <row r="275">
      <c r="A275" s="11" t="n"/>
      <c r="B275" s="12" t="n"/>
      <c r="C275" s="12" t="n"/>
      <c r="D275" s="12" t="n"/>
      <c r="E275" s="12" t="n"/>
      <c r="F275" s="13" t="n"/>
      <c r="G275" s="12" t="n"/>
      <c r="H275" s="14" t="n"/>
      <c r="I275" s="12" t="n"/>
      <c r="J275" s="12" t="n"/>
      <c r="K275" s="12" t="n"/>
      <c r="L275" s="11" t="n"/>
      <c r="M275" s="12" t="n"/>
      <c r="N275" s="14" t="n"/>
      <c r="O275" s="15">
        <f>IF($F275="","",IF($L275="","Lager","Verkauft"))</f>
        <v/>
      </c>
      <c r="P275" s="16">
        <f>IF(OR($F275="",$A275=""),"",IF($L275="",TODAY()-$A275,$L275-$A275))</f>
        <v/>
      </c>
      <c r="Q275" s="15">
        <f>IF($F275="","",IF(COUNTIF($F$2:$F$501,$F275)&gt;1,"doppelt",IF(AND(LEN($F275)=15,ISNUMBER(--$F275)),"IMEI ok",IF(ISNUMBER(--$F275),"Länge prüfen","Seriennr."))))</f>
        <v/>
      </c>
    </row>
    <row r="276">
      <c r="A276" s="11" t="n"/>
      <c r="B276" s="12" t="n"/>
      <c r="C276" s="12" t="n"/>
      <c r="D276" s="12" t="n"/>
      <c r="E276" s="12" t="n"/>
      <c r="F276" s="13" t="n"/>
      <c r="G276" s="12" t="n"/>
      <c r="H276" s="14" t="n"/>
      <c r="I276" s="12" t="n"/>
      <c r="J276" s="12" t="n"/>
      <c r="K276" s="12" t="n"/>
      <c r="L276" s="11" t="n"/>
      <c r="M276" s="12" t="n"/>
      <c r="N276" s="14" t="n"/>
      <c r="O276" s="15">
        <f>IF($F276="","",IF($L276="","Lager","Verkauft"))</f>
        <v/>
      </c>
      <c r="P276" s="16">
        <f>IF(OR($F276="",$A276=""),"",IF($L276="",TODAY()-$A276,$L276-$A276))</f>
        <v/>
      </c>
      <c r="Q276" s="15">
        <f>IF($F276="","",IF(COUNTIF($F$2:$F$501,$F276)&gt;1,"doppelt",IF(AND(LEN($F276)=15,ISNUMBER(--$F276)),"IMEI ok",IF(ISNUMBER(--$F276),"Länge prüfen","Seriennr."))))</f>
        <v/>
      </c>
    </row>
    <row r="277">
      <c r="A277" s="11" t="n"/>
      <c r="B277" s="12" t="n"/>
      <c r="C277" s="12" t="n"/>
      <c r="D277" s="12" t="n"/>
      <c r="E277" s="12" t="n"/>
      <c r="F277" s="13" t="n"/>
      <c r="G277" s="12" t="n"/>
      <c r="H277" s="14" t="n"/>
      <c r="I277" s="12" t="n"/>
      <c r="J277" s="12" t="n"/>
      <c r="K277" s="12" t="n"/>
      <c r="L277" s="11" t="n"/>
      <c r="M277" s="12" t="n"/>
      <c r="N277" s="14" t="n"/>
      <c r="O277" s="15">
        <f>IF($F277="","",IF($L277="","Lager","Verkauft"))</f>
        <v/>
      </c>
      <c r="P277" s="16">
        <f>IF(OR($F277="",$A277=""),"",IF($L277="",TODAY()-$A277,$L277-$A277))</f>
        <v/>
      </c>
      <c r="Q277" s="15">
        <f>IF($F277="","",IF(COUNTIF($F$2:$F$501,$F277)&gt;1,"doppelt",IF(AND(LEN($F277)=15,ISNUMBER(--$F277)),"IMEI ok",IF(ISNUMBER(--$F277),"Länge prüfen","Seriennr."))))</f>
        <v/>
      </c>
    </row>
    <row r="278">
      <c r="A278" s="11" t="n"/>
      <c r="B278" s="12" t="n"/>
      <c r="C278" s="12" t="n"/>
      <c r="D278" s="12" t="n"/>
      <c r="E278" s="12" t="n"/>
      <c r="F278" s="13" t="n"/>
      <c r="G278" s="12" t="n"/>
      <c r="H278" s="14" t="n"/>
      <c r="I278" s="12" t="n"/>
      <c r="J278" s="12" t="n"/>
      <c r="K278" s="12" t="n"/>
      <c r="L278" s="11" t="n"/>
      <c r="M278" s="12" t="n"/>
      <c r="N278" s="14" t="n"/>
      <c r="O278" s="15">
        <f>IF($F278="","",IF($L278="","Lager","Verkauft"))</f>
        <v/>
      </c>
      <c r="P278" s="16">
        <f>IF(OR($F278="",$A278=""),"",IF($L278="",TODAY()-$A278,$L278-$A278))</f>
        <v/>
      </c>
      <c r="Q278" s="15">
        <f>IF($F278="","",IF(COUNTIF($F$2:$F$501,$F278)&gt;1,"doppelt",IF(AND(LEN($F278)=15,ISNUMBER(--$F278)),"IMEI ok",IF(ISNUMBER(--$F278),"Länge prüfen","Seriennr."))))</f>
        <v/>
      </c>
    </row>
    <row r="279">
      <c r="A279" s="11" t="n"/>
      <c r="B279" s="12" t="n"/>
      <c r="C279" s="12" t="n"/>
      <c r="D279" s="12" t="n"/>
      <c r="E279" s="12" t="n"/>
      <c r="F279" s="13" t="n"/>
      <c r="G279" s="12" t="n"/>
      <c r="H279" s="14" t="n"/>
      <c r="I279" s="12" t="n"/>
      <c r="J279" s="12" t="n"/>
      <c r="K279" s="12" t="n"/>
      <c r="L279" s="11" t="n"/>
      <c r="M279" s="12" t="n"/>
      <c r="N279" s="14" t="n"/>
      <c r="O279" s="15">
        <f>IF($F279="","",IF($L279="","Lager","Verkauft"))</f>
        <v/>
      </c>
      <c r="P279" s="16">
        <f>IF(OR($F279="",$A279=""),"",IF($L279="",TODAY()-$A279,$L279-$A279))</f>
        <v/>
      </c>
      <c r="Q279" s="15">
        <f>IF($F279="","",IF(COUNTIF($F$2:$F$501,$F279)&gt;1,"doppelt",IF(AND(LEN($F279)=15,ISNUMBER(--$F279)),"IMEI ok",IF(ISNUMBER(--$F279),"Länge prüfen","Seriennr."))))</f>
        <v/>
      </c>
    </row>
    <row r="280">
      <c r="A280" s="11" t="n"/>
      <c r="B280" s="12" t="n"/>
      <c r="C280" s="12" t="n"/>
      <c r="D280" s="12" t="n"/>
      <c r="E280" s="12" t="n"/>
      <c r="F280" s="13" t="n"/>
      <c r="G280" s="12" t="n"/>
      <c r="H280" s="14" t="n"/>
      <c r="I280" s="12" t="n"/>
      <c r="J280" s="12" t="n"/>
      <c r="K280" s="12" t="n"/>
      <c r="L280" s="11" t="n"/>
      <c r="M280" s="12" t="n"/>
      <c r="N280" s="14" t="n"/>
      <c r="O280" s="15">
        <f>IF($F280="","",IF($L280="","Lager","Verkauft"))</f>
        <v/>
      </c>
      <c r="P280" s="16">
        <f>IF(OR($F280="",$A280=""),"",IF($L280="",TODAY()-$A280,$L280-$A280))</f>
        <v/>
      </c>
      <c r="Q280" s="15">
        <f>IF($F280="","",IF(COUNTIF($F$2:$F$501,$F280)&gt;1,"doppelt",IF(AND(LEN($F280)=15,ISNUMBER(--$F280)),"IMEI ok",IF(ISNUMBER(--$F280),"Länge prüfen","Seriennr."))))</f>
        <v/>
      </c>
    </row>
    <row r="281">
      <c r="A281" s="11" t="n"/>
      <c r="B281" s="12" t="n"/>
      <c r="C281" s="12" t="n"/>
      <c r="D281" s="12" t="n"/>
      <c r="E281" s="12" t="n"/>
      <c r="F281" s="13" t="n"/>
      <c r="G281" s="12" t="n"/>
      <c r="H281" s="14" t="n"/>
      <c r="I281" s="12" t="n"/>
      <c r="J281" s="12" t="n"/>
      <c r="K281" s="12" t="n"/>
      <c r="L281" s="11" t="n"/>
      <c r="M281" s="12" t="n"/>
      <c r="N281" s="14" t="n"/>
      <c r="O281" s="15">
        <f>IF($F281="","",IF($L281="","Lager","Verkauft"))</f>
        <v/>
      </c>
      <c r="P281" s="16">
        <f>IF(OR($F281="",$A281=""),"",IF($L281="",TODAY()-$A281,$L281-$A281))</f>
        <v/>
      </c>
      <c r="Q281" s="15">
        <f>IF($F281="","",IF(COUNTIF($F$2:$F$501,$F281)&gt;1,"doppelt",IF(AND(LEN($F281)=15,ISNUMBER(--$F281)),"IMEI ok",IF(ISNUMBER(--$F281),"Länge prüfen","Seriennr."))))</f>
        <v/>
      </c>
    </row>
    <row r="282">
      <c r="A282" s="11" t="n"/>
      <c r="B282" s="12" t="n"/>
      <c r="C282" s="12" t="n"/>
      <c r="D282" s="12" t="n"/>
      <c r="E282" s="12" t="n"/>
      <c r="F282" s="13" t="n"/>
      <c r="G282" s="12" t="n"/>
      <c r="H282" s="14" t="n"/>
      <c r="I282" s="12" t="n"/>
      <c r="J282" s="12" t="n"/>
      <c r="K282" s="12" t="n"/>
      <c r="L282" s="11" t="n"/>
      <c r="M282" s="12" t="n"/>
      <c r="N282" s="14" t="n"/>
      <c r="O282" s="15">
        <f>IF($F282="","",IF($L282="","Lager","Verkauft"))</f>
        <v/>
      </c>
      <c r="P282" s="16">
        <f>IF(OR($F282="",$A282=""),"",IF($L282="",TODAY()-$A282,$L282-$A282))</f>
        <v/>
      </c>
      <c r="Q282" s="15">
        <f>IF($F282="","",IF(COUNTIF($F$2:$F$501,$F282)&gt;1,"doppelt",IF(AND(LEN($F282)=15,ISNUMBER(--$F282)),"IMEI ok",IF(ISNUMBER(--$F282),"Länge prüfen","Seriennr."))))</f>
        <v/>
      </c>
    </row>
    <row r="283">
      <c r="A283" s="11" t="n"/>
      <c r="B283" s="12" t="n"/>
      <c r="C283" s="12" t="n"/>
      <c r="D283" s="12" t="n"/>
      <c r="E283" s="12" t="n"/>
      <c r="F283" s="13" t="n"/>
      <c r="G283" s="12" t="n"/>
      <c r="H283" s="14" t="n"/>
      <c r="I283" s="12" t="n"/>
      <c r="J283" s="12" t="n"/>
      <c r="K283" s="12" t="n"/>
      <c r="L283" s="11" t="n"/>
      <c r="M283" s="12" t="n"/>
      <c r="N283" s="14" t="n"/>
      <c r="O283" s="15">
        <f>IF($F283="","",IF($L283="","Lager","Verkauft"))</f>
        <v/>
      </c>
      <c r="P283" s="16">
        <f>IF(OR($F283="",$A283=""),"",IF($L283="",TODAY()-$A283,$L283-$A283))</f>
        <v/>
      </c>
      <c r="Q283" s="15">
        <f>IF($F283="","",IF(COUNTIF($F$2:$F$501,$F283)&gt;1,"doppelt",IF(AND(LEN($F283)=15,ISNUMBER(--$F283)),"IMEI ok",IF(ISNUMBER(--$F283),"Länge prüfen","Seriennr."))))</f>
        <v/>
      </c>
    </row>
    <row r="284">
      <c r="A284" s="11" t="n"/>
      <c r="B284" s="12" t="n"/>
      <c r="C284" s="12" t="n"/>
      <c r="D284" s="12" t="n"/>
      <c r="E284" s="12" t="n"/>
      <c r="F284" s="13" t="n"/>
      <c r="G284" s="12" t="n"/>
      <c r="H284" s="14" t="n"/>
      <c r="I284" s="12" t="n"/>
      <c r="J284" s="12" t="n"/>
      <c r="K284" s="12" t="n"/>
      <c r="L284" s="11" t="n"/>
      <c r="M284" s="12" t="n"/>
      <c r="N284" s="14" t="n"/>
      <c r="O284" s="15">
        <f>IF($F284="","",IF($L284="","Lager","Verkauft"))</f>
        <v/>
      </c>
      <c r="P284" s="16">
        <f>IF(OR($F284="",$A284=""),"",IF($L284="",TODAY()-$A284,$L284-$A284))</f>
        <v/>
      </c>
      <c r="Q284" s="15">
        <f>IF($F284="","",IF(COUNTIF($F$2:$F$501,$F284)&gt;1,"doppelt",IF(AND(LEN($F284)=15,ISNUMBER(--$F284)),"IMEI ok",IF(ISNUMBER(--$F284),"Länge prüfen","Seriennr."))))</f>
        <v/>
      </c>
    </row>
    <row r="285">
      <c r="A285" s="11" t="n"/>
      <c r="B285" s="12" t="n"/>
      <c r="C285" s="12" t="n"/>
      <c r="D285" s="12" t="n"/>
      <c r="E285" s="12" t="n"/>
      <c r="F285" s="13" t="n"/>
      <c r="G285" s="12" t="n"/>
      <c r="H285" s="14" t="n"/>
      <c r="I285" s="12" t="n"/>
      <c r="J285" s="12" t="n"/>
      <c r="K285" s="12" t="n"/>
      <c r="L285" s="11" t="n"/>
      <c r="M285" s="12" t="n"/>
      <c r="N285" s="14" t="n"/>
      <c r="O285" s="15">
        <f>IF($F285="","",IF($L285="","Lager","Verkauft"))</f>
        <v/>
      </c>
      <c r="P285" s="16">
        <f>IF(OR($F285="",$A285=""),"",IF($L285="",TODAY()-$A285,$L285-$A285))</f>
        <v/>
      </c>
      <c r="Q285" s="15">
        <f>IF($F285="","",IF(COUNTIF($F$2:$F$501,$F285)&gt;1,"doppelt",IF(AND(LEN($F285)=15,ISNUMBER(--$F285)),"IMEI ok",IF(ISNUMBER(--$F285),"Länge prüfen","Seriennr."))))</f>
        <v/>
      </c>
    </row>
    <row r="286">
      <c r="A286" s="11" t="n"/>
      <c r="B286" s="12" t="n"/>
      <c r="C286" s="12" t="n"/>
      <c r="D286" s="12" t="n"/>
      <c r="E286" s="12" t="n"/>
      <c r="F286" s="13" t="n"/>
      <c r="G286" s="12" t="n"/>
      <c r="H286" s="14" t="n"/>
      <c r="I286" s="12" t="n"/>
      <c r="J286" s="12" t="n"/>
      <c r="K286" s="12" t="n"/>
      <c r="L286" s="11" t="n"/>
      <c r="M286" s="12" t="n"/>
      <c r="N286" s="14" t="n"/>
      <c r="O286" s="15">
        <f>IF($F286="","",IF($L286="","Lager","Verkauft"))</f>
        <v/>
      </c>
      <c r="P286" s="16">
        <f>IF(OR($F286="",$A286=""),"",IF($L286="",TODAY()-$A286,$L286-$A286))</f>
        <v/>
      </c>
      <c r="Q286" s="15">
        <f>IF($F286="","",IF(COUNTIF($F$2:$F$501,$F286)&gt;1,"doppelt",IF(AND(LEN($F286)=15,ISNUMBER(--$F286)),"IMEI ok",IF(ISNUMBER(--$F286),"Länge prüfen","Seriennr."))))</f>
        <v/>
      </c>
    </row>
    <row r="287">
      <c r="A287" s="11" t="n"/>
      <c r="B287" s="12" t="n"/>
      <c r="C287" s="12" t="n"/>
      <c r="D287" s="12" t="n"/>
      <c r="E287" s="12" t="n"/>
      <c r="F287" s="13" t="n"/>
      <c r="G287" s="12" t="n"/>
      <c r="H287" s="14" t="n"/>
      <c r="I287" s="12" t="n"/>
      <c r="J287" s="12" t="n"/>
      <c r="K287" s="12" t="n"/>
      <c r="L287" s="11" t="n"/>
      <c r="M287" s="12" t="n"/>
      <c r="N287" s="14" t="n"/>
      <c r="O287" s="15">
        <f>IF($F287="","",IF($L287="","Lager","Verkauft"))</f>
        <v/>
      </c>
      <c r="P287" s="16">
        <f>IF(OR($F287="",$A287=""),"",IF($L287="",TODAY()-$A287,$L287-$A287))</f>
        <v/>
      </c>
      <c r="Q287" s="15">
        <f>IF($F287="","",IF(COUNTIF($F$2:$F$501,$F287)&gt;1,"doppelt",IF(AND(LEN($F287)=15,ISNUMBER(--$F287)),"IMEI ok",IF(ISNUMBER(--$F287),"Länge prüfen","Seriennr."))))</f>
        <v/>
      </c>
    </row>
    <row r="288">
      <c r="A288" s="11" t="n"/>
      <c r="B288" s="12" t="n"/>
      <c r="C288" s="12" t="n"/>
      <c r="D288" s="12" t="n"/>
      <c r="E288" s="12" t="n"/>
      <c r="F288" s="13" t="n"/>
      <c r="G288" s="12" t="n"/>
      <c r="H288" s="14" t="n"/>
      <c r="I288" s="12" t="n"/>
      <c r="J288" s="12" t="n"/>
      <c r="K288" s="12" t="n"/>
      <c r="L288" s="11" t="n"/>
      <c r="M288" s="12" t="n"/>
      <c r="N288" s="14" t="n"/>
      <c r="O288" s="15">
        <f>IF($F288="","",IF($L288="","Lager","Verkauft"))</f>
        <v/>
      </c>
      <c r="P288" s="16">
        <f>IF(OR($F288="",$A288=""),"",IF($L288="",TODAY()-$A288,$L288-$A288))</f>
        <v/>
      </c>
      <c r="Q288" s="15">
        <f>IF($F288="","",IF(COUNTIF($F$2:$F$501,$F288)&gt;1,"doppelt",IF(AND(LEN($F288)=15,ISNUMBER(--$F288)),"IMEI ok",IF(ISNUMBER(--$F288),"Länge prüfen","Seriennr."))))</f>
        <v/>
      </c>
    </row>
    <row r="289">
      <c r="A289" s="11" t="n"/>
      <c r="B289" s="12" t="n"/>
      <c r="C289" s="12" t="n"/>
      <c r="D289" s="12" t="n"/>
      <c r="E289" s="12" t="n"/>
      <c r="F289" s="13" t="n"/>
      <c r="G289" s="12" t="n"/>
      <c r="H289" s="14" t="n"/>
      <c r="I289" s="12" t="n"/>
      <c r="J289" s="12" t="n"/>
      <c r="K289" s="12" t="n"/>
      <c r="L289" s="11" t="n"/>
      <c r="M289" s="12" t="n"/>
      <c r="N289" s="14" t="n"/>
      <c r="O289" s="15">
        <f>IF($F289="","",IF($L289="","Lager","Verkauft"))</f>
        <v/>
      </c>
      <c r="P289" s="16">
        <f>IF(OR($F289="",$A289=""),"",IF($L289="",TODAY()-$A289,$L289-$A289))</f>
        <v/>
      </c>
      <c r="Q289" s="15">
        <f>IF($F289="","",IF(COUNTIF($F$2:$F$501,$F289)&gt;1,"doppelt",IF(AND(LEN($F289)=15,ISNUMBER(--$F289)),"IMEI ok",IF(ISNUMBER(--$F289),"Länge prüfen","Seriennr."))))</f>
        <v/>
      </c>
    </row>
    <row r="290">
      <c r="A290" s="11" t="n"/>
      <c r="B290" s="12" t="n"/>
      <c r="C290" s="12" t="n"/>
      <c r="D290" s="12" t="n"/>
      <c r="E290" s="12" t="n"/>
      <c r="F290" s="13" t="n"/>
      <c r="G290" s="12" t="n"/>
      <c r="H290" s="14" t="n"/>
      <c r="I290" s="12" t="n"/>
      <c r="J290" s="12" t="n"/>
      <c r="K290" s="12" t="n"/>
      <c r="L290" s="11" t="n"/>
      <c r="M290" s="12" t="n"/>
      <c r="N290" s="14" t="n"/>
      <c r="O290" s="15">
        <f>IF($F290="","",IF($L290="","Lager","Verkauft"))</f>
        <v/>
      </c>
      <c r="P290" s="16">
        <f>IF(OR($F290="",$A290=""),"",IF($L290="",TODAY()-$A290,$L290-$A290))</f>
        <v/>
      </c>
      <c r="Q290" s="15">
        <f>IF($F290="","",IF(COUNTIF($F$2:$F$501,$F290)&gt;1,"doppelt",IF(AND(LEN($F290)=15,ISNUMBER(--$F290)),"IMEI ok",IF(ISNUMBER(--$F290),"Länge prüfen","Seriennr."))))</f>
        <v/>
      </c>
    </row>
    <row r="291">
      <c r="A291" s="11" t="n"/>
      <c r="B291" s="12" t="n"/>
      <c r="C291" s="12" t="n"/>
      <c r="D291" s="12" t="n"/>
      <c r="E291" s="12" t="n"/>
      <c r="F291" s="13" t="n"/>
      <c r="G291" s="12" t="n"/>
      <c r="H291" s="14" t="n"/>
      <c r="I291" s="12" t="n"/>
      <c r="J291" s="12" t="n"/>
      <c r="K291" s="12" t="n"/>
      <c r="L291" s="11" t="n"/>
      <c r="M291" s="12" t="n"/>
      <c r="N291" s="14" t="n"/>
      <c r="O291" s="15">
        <f>IF($F291="","",IF($L291="","Lager","Verkauft"))</f>
        <v/>
      </c>
      <c r="P291" s="16">
        <f>IF(OR($F291="",$A291=""),"",IF($L291="",TODAY()-$A291,$L291-$A291))</f>
        <v/>
      </c>
      <c r="Q291" s="15">
        <f>IF($F291="","",IF(COUNTIF($F$2:$F$501,$F291)&gt;1,"doppelt",IF(AND(LEN($F291)=15,ISNUMBER(--$F291)),"IMEI ok",IF(ISNUMBER(--$F291),"Länge prüfen","Seriennr."))))</f>
        <v/>
      </c>
    </row>
    <row r="292">
      <c r="A292" s="11" t="n"/>
      <c r="B292" s="12" t="n"/>
      <c r="C292" s="12" t="n"/>
      <c r="D292" s="12" t="n"/>
      <c r="E292" s="12" t="n"/>
      <c r="F292" s="13" t="n"/>
      <c r="G292" s="12" t="n"/>
      <c r="H292" s="14" t="n"/>
      <c r="I292" s="12" t="n"/>
      <c r="J292" s="12" t="n"/>
      <c r="K292" s="12" t="n"/>
      <c r="L292" s="11" t="n"/>
      <c r="M292" s="12" t="n"/>
      <c r="N292" s="14" t="n"/>
      <c r="O292" s="15">
        <f>IF($F292="","",IF($L292="","Lager","Verkauft"))</f>
        <v/>
      </c>
      <c r="P292" s="16">
        <f>IF(OR($F292="",$A292=""),"",IF($L292="",TODAY()-$A292,$L292-$A292))</f>
        <v/>
      </c>
      <c r="Q292" s="15">
        <f>IF($F292="","",IF(COUNTIF($F$2:$F$501,$F292)&gt;1,"doppelt",IF(AND(LEN($F292)=15,ISNUMBER(--$F292)),"IMEI ok",IF(ISNUMBER(--$F292),"Länge prüfen","Seriennr."))))</f>
        <v/>
      </c>
    </row>
    <row r="293">
      <c r="A293" s="11" t="n"/>
      <c r="B293" s="12" t="n"/>
      <c r="C293" s="12" t="n"/>
      <c r="D293" s="12" t="n"/>
      <c r="E293" s="12" t="n"/>
      <c r="F293" s="13" t="n"/>
      <c r="G293" s="12" t="n"/>
      <c r="H293" s="14" t="n"/>
      <c r="I293" s="12" t="n"/>
      <c r="J293" s="12" t="n"/>
      <c r="K293" s="12" t="n"/>
      <c r="L293" s="11" t="n"/>
      <c r="M293" s="12" t="n"/>
      <c r="N293" s="14" t="n"/>
      <c r="O293" s="15">
        <f>IF($F293="","",IF($L293="","Lager","Verkauft"))</f>
        <v/>
      </c>
      <c r="P293" s="16">
        <f>IF(OR($F293="",$A293=""),"",IF($L293="",TODAY()-$A293,$L293-$A293))</f>
        <v/>
      </c>
      <c r="Q293" s="15">
        <f>IF($F293="","",IF(COUNTIF($F$2:$F$501,$F293)&gt;1,"doppelt",IF(AND(LEN($F293)=15,ISNUMBER(--$F293)),"IMEI ok",IF(ISNUMBER(--$F293),"Länge prüfen","Seriennr."))))</f>
        <v/>
      </c>
    </row>
    <row r="294">
      <c r="A294" s="11" t="n"/>
      <c r="B294" s="12" t="n"/>
      <c r="C294" s="12" t="n"/>
      <c r="D294" s="12" t="n"/>
      <c r="E294" s="12" t="n"/>
      <c r="F294" s="13" t="n"/>
      <c r="G294" s="12" t="n"/>
      <c r="H294" s="14" t="n"/>
      <c r="I294" s="12" t="n"/>
      <c r="J294" s="12" t="n"/>
      <c r="K294" s="12" t="n"/>
      <c r="L294" s="11" t="n"/>
      <c r="M294" s="12" t="n"/>
      <c r="N294" s="14" t="n"/>
      <c r="O294" s="15">
        <f>IF($F294="","",IF($L294="","Lager","Verkauft"))</f>
        <v/>
      </c>
      <c r="P294" s="16">
        <f>IF(OR($F294="",$A294=""),"",IF($L294="",TODAY()-$A294,$L294-$A294))</f>
        <v/>
      </c>
      <c r="Q294" s="15">
        <f>IF($F294="","",IF(COUNTIF($F$2:$F$501,$F294)&gt;1,"doppelt",IF(AND(LEN($F294)=15,ISNUMBER(--$F294)),"IMEI ok",IF(ISNUMBER(--$F294),"Länge prüfen","Seriennr."))))</f>
        <v/>
      </c>
    </row>
    <row r="295">
      <c r="A295" s="11" t="n"/>
      <c r="B295" s="12" t="n"/>
      <c r="C295" s="12" t="n"/>
      <c r="D295" s="12" t="n"/>
      <c r="E295" s="12" t="n"/>
      <c r="F295" s="13" t="n"/>
      <c r="G295" s="12" t="n"/>
      <c r="H295" s="14" t="n"/>
      <c r="I295" s="12" t="n"/>
      <c r="J295" s="12" t="n"/>
      <c r="K295" s="12" t="n"/>
      <c r="L295" s="11" t="n"/>
      <c r="M295" s="12" t="n"/>
      <c r="N295" s="14" t="n"/>
      <c r="O295" s="15">
        <f>IF($F295="","",IF($L295="","Lager","Verkauft"))</f>
        <v/>
      </c>
      <c r="P295" s="16">
        <f>IF(OR($F295="",$A295=""),"",IF($L295="",TODAY()-$A295,$L295-$A295))</f>
        <v/>
      </c>
      <c r="Q295" s="15">
        <f>IF($F295="","",IF(COUNTIF($F$2:$F$501,$F295)&gt;1,"doppelt",IF(AND(LEN($F295)=15,ISNUMBER(--$F295)),"IMEI ok",IF(ISNUMBER(--$F295),"Länge prüfen","Seriennr."))))</f>
        <v/>
      </c>
    </row>
    <row r="296">
      <c r="A296" s="11" t="n"/>
      <c r="B296" s="12" t="n"/>
      <c r="C296" s="12" t="n"/>
      <c r="D296" s="12" t="n"/>
      <c r="E296" s="12" t="n"/>
      <c r="F296" s="13" t="n"/>
      <c r="G296" s="12" t="n"/>
      <c r="H296" s="14" t="n"/>
      <c r="I296" s="12" t="n"/>
      <c r="J296" s="12" t="n"/>
      <c r="K296" s="12" t="n"/>
      <c r="L296" s="11" t="n"/>
      <c r="M296" s="12" t="n"/>
      <c r="N296" s="14" t="n"/>
      <c r="O296" s="15">
        <f>IF($F296="","",IF($L296="","Lager","Verkauft"))</f>
        <v/>
      </c>
      <c r="P296" s="16">
        <f>IF(OR($F296="",$A296=""),"",IF($L296="",TODAY()-$A296,$L296-$A296))</f>
        <v/>
      </c>
      <c r="Q296" s="15">
        <f>IF($F296="","",IF(COUNTIF($F$2:$F$501,$F296)&gt;1,"doppelt",IF(AND(LEN($F296)=15,ISNUMBER(--$F296)),"IMEI ok",IF(ISNUMBER(--$F296),"Länge prüfen","Seriennr."))))</f>
        <v/>
      </c>
    </row>
    <row r="297">
      <c r="A297" s="11" t="n"/>
      <c r="B297" s="12" t="n"/>
      <c r="C297" s="12" t="n"/>
      <c r="D297" s="12" t="n"/>
      <c r="E297" s="12" t="n"/>
      <c r="F297" s="13" t="n"/>
      <c r="G297" s="12" t="n"/>
      <c r="H297" s="14" t="n"/>
      <c r="I297" s="12" t="n"/>
      <c r="J297" s="12" t="n"/>
      <c r="K297" s="12" t="n"/>
      <c r="L297" s="11" t="n"/>
      <c r="M297" s="12" t="n"/>
      <c r="N297" s="14" t="n"/>
      <c r="O297" s="15">
        <f>IF($F297="","",IF($L297="","Lager","Verkauft"))</f>
        <v/>
      </c>
      <c r="P297" s="16">
        <f>IF(OR($F297="",$A297=""),"",IF($L297="",TODAY()-$A297,$L297-$A297))</f>
        <v/>
      </c>
      <c r="Q297" s="15">
        <f>IF($F297="","",IF(COUNTIF($F$2:$F$501,$F297)&gt;1,"doppelt",IF(AND(LEN($F297)=15,ISNUMBER(--$F297)),"IMEI ok",IF(ISNUMBER(--$F297),"Länge prüfen","Seriennr."))))</f>
        <v/>
      </c>
    </row>
    <row r="298">
      <c r="A298" s="11" t="n"/>
      <c r="B298" s="12" t="n"/>
      <c r="C298" s="12" t="n"/>
      <c r="D298" s="12" t="n"/>
      <c r="E298" s="12" t="n"/>
      <c r="F298" s="13" t="n"/>
      <c r="G298" s="12" t="n"/>
      <c r="H298" s="14" t="n"/>
      <c r="I298" s="12" t="n"/>
      <c r="J298" s="12" t="n"/>
      <c r="K298" s="12" t="n"/>
      <c r="L298" s="11" t="n"/>
      <c r="M298" s="12" t="n"/>
      <c r="N298" s="14" t="n"/>
      <c r="O298" s="15">
        <f>IF($F298="","",IF($L298="","Lager","Verkauft"))</f>
        <v/>
      </c>
      <c r="P298" s="16">
        <f>IF(OR($F298="",$A298=""),"",IF($L298="",TODAY()-$A298,$L298-$A298))</f>
        <v/>
      </c>
      <c r="Q298" s="15">
        <f>IF($F298="","",IF(COUNTIF($F$2:$F$501,$F298)&gt;1,"doppelt",IF(AND(LEN($F298)=15,ISNUMBER(--$F298)),"IMEI ok",IF(ISNUMBER(--$F298),"Länge prüfen","Seriennr."))))</f>
        <v/>
      </c>
    </row>
    <row r="299">
      <c r="A299" s="11" t="n"/>
      <c r="B299" s="12" t="n"/>
      <c r="C299" s="12" t="n"/>
      <c r="D299" s="12" t="n"/>
      <c r="E299" s="12" t="n"/>
      <c r="F299" s="13" t="n"/>
      <c r="G299" s="12" t="n"/>
      <c r="H299" s="14" t="n"/>
      <c r="I299" s="12" t="n"/>
      <c r="J299" s="12" t="n"/>
      <c r="K299" s="12" t="n"/>
      <c r="L299" s="11" t="n"/>
      <c r="M299" s="12" t="n"/>
      <c r="N299" s="14" t="n"/>
      <c r="O299" s="15">
        <f>IF($F299="","",IF($L299="","Lager","Verkauft"))</f>
        <v/>
      </c>
      <c r="P299" s="16">
        <f>IF(OR($F299="",$A299=""),"",IF($L299="",TODAY()-$A299,$L299-$A299))</f>
        <v/>
      </c>
      <c r="Q299" s="15">
        <f>IF($F299="","",IF(COUNTIF($F$2:$F$501,$F299)&gt;1,"doppelt",IF(AND(LEN($F299)=15,ISNUMBER(--$F299)),"IMEI ok",IF(ISNUMBER(--$F299),"Länge prüfen","Seriennr."))))</f>
        <v/>
      </c>
    </row>
    <row r="300">
      <c r="A300" s="11" t="n"/>
      <c r="B300" s="12" t="n"/>
      <c r="C300" s="12" t="n"/>
      <c r="D300" s="12" t="n"/>
      <c r="E300" s="12" t="n"/>
      <c r="F300" s="13" t="n"/>
      <c r="G300" s="12" t="n"/>
      <c r="H300" s="14" t="n"/>
      <c r="I300" s="12" t="n"/>
      <c r="J300" s="12" t="n"/>
      <c r="K300" s="12" t="n"/>
      <c r="L300" s="11" t="n"/>
      <c r="M300" s="12" t="n"/>
      <c r="N300" s="14" t="n"/>
      <c r="O300" s="15">
        <f>IF($F300="","",IF($L300="","Lager","Verkauft"))</f>
        <v/>
      </c>
      <c r="P300" s="16">
        <f>IF(OR($F300="",$A300=""),"",IF($L300="",TODAY()-$A300,$L300-$A300))</f>
        <v/>
      </c>
      <c r="Q300" s="15">
        <f>IF($F300="","",IF(COUNTIF($F$2:$F$501,$F300)&gt;1,"doppelt",IF(AND(LEN($F300)=15,ISNUMBER(--$F300)),"IMEI ok",IF(ISNUMBER(--$F300),"Länge prüfen","Seriennr."))))</f>
        <v/>
      </c>
    </row>
    <row r="301">
      <c r="A301" s="11" t="n"/>
      <c r="B301" s="12" t="n"/>
      <c r="C301" s="12" t="n"/>
      <c r="D301" s="12" t="n"/>
      <c r="E301" s="12" t="n"/>
      <c r="F301" s="13" t="n"/>
      <c r="G301" s="12" t="n"/>
      <c r="H301" s="14" t="n"/>
      <c r="I301" s="12" t="n"/>
      <c r="J301" s="12" t="n"/>
      <c r="K301" s="12" t="n"/>
      <c r="L301" s="11" t="n"/>
      <c r="M301" s="12" t="n"/>
      <c r="N301" s="14" t="n"/>
      <c r="O301" s="15">
        <f>IF($F301="","",IF($L301="","Lager","Verkauft"))</f>
        <v/>
      </c>
      <c r="P301" s="16">
        <f>IF(OR($F301="",$A301=""),"",IF($L301="",TODAY()-$A301,$L301-$A301))</f>
        <v/>
      </c>
      <c r="Q301" s="15">
        <f>IF($F301="","",IF(COUNTIF($F$2:$F$501,$F301)&gt;1,"doppelt",IF(AND(LEN($F301)=15,ISNUMBER(--$F301)),"IMEI ok",IF(ISNUMBER(--$F301),"Länge prüfen","Seriennr."))))</f>
        <v/>
      </c>
    </row>
    <row r="302">
      <c r="A302" s="11" t="n"/>
      <c r="B302" s="12" t="n"/>
      <c r="C302" s="12" t="n"/>
      <c r="D302" s="12" t="n"/>
      <c r="E302" s="12" t="n"/>
      <c r="F302" s="13" t="n"/>
      <c r="G302" s="12" t="n"/>
      <c r="H302" s="14" t="n"/>
      <c r="I302" s="12" t="n"/>
      <c r="J302" s="12" t="n"/>
      <c r="K302" s="12" t="n"/>
      <c r="L302" s="11" t="n"/>
      <c r="M302" s="12" t="n"/>
      <c r="N302" s="14" t="n"/>
      <c r="O302" s="15">
        <f>IF($F302="","",IF($L302="","Lager","Verkauft"))</f>
        <v/>
      </c>
      <c r="P302" s="16">
        <f>IF(OR($F302="",$A302=""),"",IF($L302="",TODAY()-$A302,$L302-$A302))</f>
        <v/>
      </c>
      <c r="Q302" s="15">
        <f>IF($F302="","",IF(COUNTIF($F$2:$F$501,$F302)&gt;1,"doppelt",IF(AND(LEN($F302)=15,ISNUMBER(--$F302)),"IMEI ok",IF(ISNUMBER(--$F302),"Länge prüfen","Seriennr."))))</f>
        <v/>
      </c>
    </row>
    <row r="303">
      <c r="A303" s="11" t="n"/>
      <c r="B303" s="12" t="n"/>
      <c r="C303" s="12" t="n"/>
      <c r="D303" s="12" t="n"/>
      <c r="E303" s="12" t="n"/>
      <c r="F303" s="13" t="n"/>
      <c r="G303" s="12" t="n"/>
      <c r="H303" s="14" t="n"/>
      <c r="I303" s="12" t="n"/>
      <c r="J303" s="12" t="n"/>
      <c r="K303" s="12" t="n"/>
      <c r="L303" s="11" t="n"/>
      <c r="M303" s="12" t="n"/>
      <c r="N303" s="14" t="n"/>
      <c r="O303" s="15">
        <f>IF($F303="","",IF($L303="","Lager","Verkauft"))</f>
        <v/>
      </c>
      <c r="P303" s="16">
        <f>IF(OR($F303="",$A303=""),"",IF($L303="",TODAY()-$A303,$L303-$A303))</f>
        <v/>
      </c>
      <c r="Q303" s="15">
        <f>IF($F303="","",IF(COUNTIF($F$2:$F$501,$F303)&gt;1,"doppelt",IF(AND(LEN($F303)=15,ISNUMBER(--$F303)),"IMEI ok",IF(ISNUMBER(--$F303),"Länge prüfen","Seriennr."))))</f>
        <v/>
      </c>
    </row>
    <row r="304">
      <c r="A304" s="11" t="n"/>
      <c r="B304" s="12" t="n"/>
      <c r="C304" s="12" t="n"/>
      <c r="D304" s="12" t="n"/>
      <c r="E304" s="12" t="n"/>
      <c r="F304" s="13" t="n"/>
      <c r="G304" s="12" t="n"/>
      <c r="H304" s="14" t="n"/>
      <c r="I304" s="12" t="n"/>
      <c r="J304" s="12" t="n"/>
      <c r="K304" s="12" t="n"/>
      <c r="L304" s="11" t="n"/>
      <c r="M304" s="12" t="n"/>
      <c r="N304" s="14" t="n"/>
      <c r="O304" s="15">
        <f>IF($F304="","",IF($L304="","Lager","Verkauft"))</f>
        <v/>
      </c>
      <c r="P304" s="16">
        <f>IF(OR($F304="",$A304=""),"",IF($L304="",TODAY()-$A304,$L304-$A304))</f>
        <v/>
      </c>
      <c r="Q304" s="15">
        <f>IF($F304="","",IF(COUNTIF($F$2:$F$501,$F304)&gt;1,"doppelt",IF(AND(LEN($F304)=15,ISNUMBER(--$F304)),"IMEI ok",IF(ISNUMBER(--$F304),"Länge prüfen","Seriennr."))))</f>
        <v/>
      </c>
    </row>
    <row r="305">
      <c r="A305" s="11" t="n"/>
      <c r="B305" s="12" t="n"/>
      <c r="C305" s="12" t="n"/>
      <c r="D305" s="12" t="n"/>
      <c r="E305" s="12" t="n"/>
      <c r="F305" s="13" t="n"/>
      <c r="G305" s="12" t="n"/>
      <c r="H305" s="14" t="n"/>
      <c r="I305" s="12" t="n"/>
      <c r="J305" s="12" t="n"/>
      <c r="K305" s="12" t="n"/>
      <c r="L305" s="11" t="n"/>
      <c r="M305" s="12" t="n"/>
      <c r="N305" s="14" t="n"/>
      <c r="O305" s="15">
        <f>IF($F305="","",IF($L305="","Lager","Verkauft"))</f>
        <v/>
      </c>
      <c r="P305" s="16">
        <f>IF(OR($F305="",$A305=""),"",IF($L305="",TODAY()-$A305,$L305-$A305))</f>
        <v/>
      </c>
      <c r="Q305" s="15">
        <f>IF($F305="","",IF(COUNTIF($F$2:$F$501,$F305)&gt;1,"doppelt",IF(AND(LEN($F305)=15,ISNUMBER(--$F305)),"IMEI ok",IF(ISNUMBER(--$F305),"Länge prüfen","Seriennr."))))</f>
        <v/>
      </c>
    </row>
    <row r="306">
      <c r="A306" s="11" t="n"/>
      <c r="B306" s="12" t="n"/>
      <c r="C306" s="12" t="n"/>
      <c r="D306" s="12" t="n"/>
      <c r="E306" s="12" t="n"/>
      <c r="F306" s="13" t="n"/>
      <c r="G306" s="12" t="n"/>
      <c r="H306" s="14" t="n"/>
      <c r="I306" s="12" t="n"/>
      <c r="J306" s="12" t="n"/>
      <c r="K306" s="12" t="n"/>
      <c r="L306" s="11" t="n"/>
      <c r="M306" s="12" t="n"/>
      <c r="N306" s="14" t="n"/>
      <c r="O306" s="15">
        <f>IF($F306="","",IF($L306="","Lager","Verkauft"))</f>
        <v/>
      </c>
      <c r="P306" s="16">
        <f>IF(OR($F306="",$A306=""),"",IF($L306="",TODAY()-$A306,$L306-$A306))</f>
        <v/>
      </c>
      <c r="Q306" s="15">
        <f>IF($F306="","",IF(COUNTIF($F$2:$F$501,$F306)&gt;1,"doppelt",IF(AND(LEN($F306)=15,ISNUMBER(--$F306)),"IMEI ok",IF(ISNUMBER(--$F306),"Länge prüfen","Seriennr."))))</f>
        <v/>
      </c>
    </row>
    <row r="307">
      <c r="A307" s="11" t="n"/>
      <c r="B307" s="12" t="n"/>
      <c r="C307" s="12" t="n"/>
      <c r="D307" s="12" t="n"/>
      <c r="E307" s="12" t="n"/>
      <c r="F307" s="13" t="n"/>
      <c r="G307" s="12" t="n"/>
      <c r="H307" s="14" t="n"/>
      <c r="I307" s="12" t="n"/>
      <c r="J307" s="12" t="n"/>
      <c r="K307" s="12" t="n"/>
      <c r="L307" s="11" t="n"/>
      <c r="M307" s="12" t="n"/>
      <c r="N307" s="14" t="n"/>
      <c r="O307" s="15">
        <f>IF($F307="","",IF($L307="","Lager","Verkauft"))</f>
        <v/>
      </c>
      <c r="P307" s="16">
        <f>IF(OR($F307="",$A307=""),"",IF($L307="",TODAY()-$A307,$L307-$A307))</f>
        <v/>
      </c>
      <c r="Q307" s="15">
        <f>IF($F307="","",IF(COUNTIF($F$2:$F$501,$F307)&gt;1,"doppelt",IF(AND(LEN($F307)=15,ISNUMBER(--$F307)),"IMEI ok",IF(ISNUMBER(--$F307),"Länge prüfen","Seriennr."))))</f>
        <v/>
      </c>
    </row>
    <row r="308">
      <c r="A308" s="11" t="n"/>
      <c r="B308" s="12" t="n"/>
      <c r="C308" s="12" t="n"/>
      <c r="D308" s="12" t="n"/>
      <c r="E308" s="12" t="n"/>
      <c r="F308" s="13" t="n"/>
      <c r="G308" s="12" t="n"/>
      <c r="H308" s="14" t="n"/>
      <c r="I308" s="12" t="n"/>
      <c r="J308" s="12" t="n"/>
      <c r="K308" s="12" t="n"/>
      <c r="L308" s="11" t="n"/>
      <c r="M308" s="12" t="n"/>
      <c r="N308" s="14" t="n"/>
      <c r="O308" s="15">
        <f>IF($F308="","",IF($L308="","Lager","Verkauft"))</f>
        <v/>
      </c>
      <c r="P308" s="16">
        <f>IF(OR($F308="",$A308=""),"",IF($L308="",TODAY()-$A308,$L308-$A308))</f>
        <v/>
      </c>
      <c r="Q308" s="15">
        <f>IF($F308="","",IF(COUNTIF($F$2:$F$501,$F308)&gt;1,"doppelt",IF(AND(LEN($F308)=15,ISNUMBER(--$F308)),"IMEI ok",IF(ISNUMBER(--$F308),"Länge prüfen","Seriennr."))))</f>
        <v/>
      </c>
    </row>
    <row r="309">
      <c r="A309" s="11" t="n"/>
      <c r="B309" s="12" t="n"/>
      <c r="C309" s="12" t="n"/>
      <c r="D309" s="12" t="n"/>
      <c r="E309" s="12" t="n"/>
      <c r="F309" s="13" t="n"/>
      <c r="G309" s="12" t="n"/>
      <c r="H309" s="14" t="n"/>
      <c r="I309" s="12" t="n"/>
      <c r="J309" s="12" t="n"/>
      <c r="K309" s="12" t="n"/>
      <c r="L309" s="11" t="n"/>
      <c r="M309" s="12" t="n"/>
      <c r="N309" s="14" t="n"/>
      <c r="O309" s="15">
        <f>IF($F309="","",IF($L309="","Lager","Verkauft"))</f>
        <v/>
      </c>
      <c r="P309" s="16">
        <f>IF(OR($F309="",$A309=""),"",IF($L309="",TODAY()-$A309,$L309-$A309))</f>
        <v/>
      </c>
      <c r="Q309" s="15">
        <f>IF($F309="","",IF(COUNTIF($F$2:$F$501,$F309)&gt;1,"doppelt",IF(AND(LEN($F309)=15,ISNUMBER(--$F309)),"IMEI ok",IF(ISNUMBER(--$F309),"Länge prüfen","Seriennr."))))</f>
        <v/>
      </c>
    </row>
    <row r="310">
      <c r="A310" s="11" t="n"/>
      <c r="B310" s="12" t="n"/>
      <c r="C310" s="12" t="n"/>
      <c r="D310" s="12" t="n"/>
      <c r="E310" s="12" t="n"/>
      <c r="F310" s="13" t="n"/>
      <c r="G310" s="12" t="n"/>
      <c r="H310" s="14" t="n"/>
      <c r="I310" s="12" t="n"/>
      <c r="J310" s="12" t="n"/>
      <c r="K310" s="12" t="n"/>
      <c r="L310" s="11" t="n"/>
      <c r="M310" s="12" t="n"/>
      <c r="N310" s="14" t="n"/>
      <c r="O310" s="15">
        <f>IF($F310="","",IF($L310="","Lager","Verkauft"))</f>
        <v/>
      </c>
      <c r="P310" s="16">
        <f>IF(OR($F310="",$A310=""),"",IF($L310="",TODAY()-$A310,$L310-$A310))</f>
        <v/>
      </c>
      <c r="Q310" s="15">
        <f>IF($F310="","",IF(COUNTIF($F$2:$F$501,$F310)&gt;1,"doppelt",IF(AND(LEN($F310)=15,ISNUMBER(--$F310)),"IMEI ok",IF(ISNUMBER(--$F310),"Länge prüfen","Seriennr."))))</f>
        <v/>
      </c>
    </row>
    <row r="311">
      <c r="A311" s="11" t="n"/>
      <c r="B311" s="12" t="n"/>
      <c r="C311" s="12" t="n"/>
      <c r="D311" s="12" t="n"/>
      <c r="E311" s="12" t="n"/>
      <c r="F311" s="13" t="n"/>
      <c r="G311" s="12" t="n"/>
      <c r="H311" s="14" t="n"/>
      <c r="I311" s="12" t="n"/>
      <c r="J311" s="12" t="n"/>
      <c r="K311" s="12" t="n"/>
      <c r="L311" s="11" t="n"/>
      <c r="M311" s="12" t="n"/>
      <c r="N311" s="14" t="n"/>
      <c r="O311" s="15">
        <f>IF($F311="","",IF($L311="","Lager","Verkauft"))</f>
        <v/>
      </c>
      <c r="P311" s="16">
        <f>IF(OR($F311="",$A311=""),"",IF($L311="",TODAY()-$A311,$L311-$A311))</f>
        <v/>
      </c>
      <c r="Q311" s="15">
        <f>IF($F311="","",IF(COUNTIF($F$2:$F$501,$F311)&gt;1,"doppelt",IF(AND(LEN($F311)=15,ISNUMBER(--$F311)),"IMEI ok",IF(ISNUMBER(--$F311),"Länge prüfen","Seriennr."))))</f>
        <v/>
      </c>
    </row>
    <row r="312">
      <c r="A312" s="11" t="n"/>
      <c r="B312" s="12" t="n"/>
      <c r="C312" s="12" t="n"/>
      <c r="D312" s="12" t="n"/>
      <c r="E312" s="12" t="n"/>
      <c r="F312" s="13" t="n"/>
      <c r="G312" s="12" t="n"/>
      <c r="H312" s="14" t="n"/>
      <c r="I312" s="12" t="n"/>
      <c r="J312" s="12" t="n"/>
      <c r="K312" s="12" t="n"/>
      <c r="L312" s="11" t="n"/>
      <c r="M312" s="12" t="n"/>
      <c r="N312" s="14" t="n"/>
      <c r="O312" s="15">
        <f>IF($F312="","",IF($L312="","Lager","Verkauft"))</f>
        <v/>
      </c>
      <c r="P312" s="16">
        <f>IF(OR($F312="",$A312=""),"",IF($L312="",TODAY()-$A312,$L312-$A312))</f>
        <v/>
      </c>
      <c r="Q312" s="15">
        <f>IF($F312="","",IF(COUNTIF($F$2:$F$501,$F312)&gt;1,"doppelt",IF(AND(LEN($F312)=15,ISNUMBER(--$F312)),"IMEI ok",IF(ISNUMBER(--$F312),"Länge prüfen","Seriennr."))))</f>
        <v/>
      </c>
    </row>
    <row r="313">
      <c r="A313" s="11" t="n"/>
      <c r="B313" s="12" t="n"/>
      <c r="C313" s="12" t="n"/>
      <c r="D313" s="12" t="n"/>
      <c r="E313" s="12" t="n"/>
      <c r="F313" s="13" t="n"/>
      <c r="G313" s="12" t="n"/>
      <c r="H313" s="14" t="n"/>
      <c r="I313" s="12" t="n"/>
      <c r="J313" s="12" t="n"/>
      <c r="K313" s="12" t="n"/>
      <c r="L313" s="11" t="n"/>
      <c r="M313" s="12" t="n"/>
      <c r="N313" s="14" t="n"/>
      <c r="O313" s="15">
        <f>IF($F313="","",IF($L313="","Lager","Verkauft"))</f>
        <v/>
      </c>
      <c r="P313" s="16">
        <f>IF(OR($F313="",$A313=""),"",IF($L313="",TODAY()-$A313,$L313-$A313))</f>
        <v/>
      </c>
      <c r="Q313" s="15">
        <f>IF($F313="","",IF(COUNTIF($F$2:$F$501,$F313)&gt;1,"doppelt",IF(AND(LEN($F313)=15,ISNUMBER(--$F313)),"IMEI ok",IF(ISNUMBER(--$F313),"Länge prüfen","Seriennr."))))</f>
        <v/>
      </c>
    </row>
    <row r="314">
      <c r="A314" s="11" t="n"/>
      <c r="B314" s="12" t="n"/>
      <c r="C314" s="12" t="n"/>
      <c r="D314" s="12" t="n"/>
      <c r="E314" s="12" t="n"/>
      <c r="F314" s="13" t="n"/>
      <c r="G314" s="12" t="n"/>
      <c r="H314" s="14" t="n"/>
      <c r="I314" s="12" t="n"/>
      <c r="J314" s="12" t="n"/>
      <c r="K314" s="12" t="n"/>
      <c r="L314" s="11" t="n"/>
      <c r="M314" s="12" t="n"/>
      <c r="N314" s="14" t="n"/>
      <c r="O314" s="15">
        <f>IF($F314="","",IF($L314="","Lager","Verkauft"))</f>
        <v/>
      </c>
      <c r="P314" s="16">
        <f>IF(OR($F314="",$A314=""),"",IF($L314="",TODAY()-$A314,$L314-$A314))</f>
        <v/>
      </c>
      <c r="Q314" s="15">
        <f>IF($F314="","",IF(COUNTIF($F$2:$F$501,$F314)&gt;1,"doppelt",IF(AND(LEN($F314)=15,ISNUMBER(--$F314)),"IMEI ok",IF(ISNUMBER(--$F314),"Länge prüfen","Seriennr."))))</f>
        <v/>
      </c>
    </row>
    <row r="315">
      <c r="A315" s="11" t="n"/>
      <c r="B315" s="12" t="n"/>
      <c r="C315" s="12" t="n"/>
      <c r="D315" s="12" t="n"/>
      <c r="E315" s="12" t="n"/>
      <c r="F315" s="13" t="n"/>
      <c r="G315" s="12" t="n"/>
      <c r="H315" s="14" t="n"/>
      <c r="I315" s="12" t="n"/>
      <c r="J315" s="12" t="n"/>
      <c r="K315" s="12" t="n"/>
      <c r="L315" s="11" t="n"/>
      <c r="M315" s="12" t="n"/>
      <c r="N315" s="14" t="n"/>
      <c r="O315" s="15">
        <f>IF($F315="","",IF($L315="","Lager","Verkauft"))</f>
        <v/>
      </c>
      <c r="P315" s="16">
        <f>IF(OR($F315="",$A315=""),"",IF($L315="",TODAY()-$A315,$L315-$A315))</f>
        <v/>
      </c>
      <c r="Q315" s="15">
        <f>IF($F315="","",IF(COUNTIF($F$2:$F$501,$F315)&gt;1,"doppelt",IF(AND(LEN($F315)=15,ISNUMBER(--$F315)),"IMEI ok",IF(ISNUMBER(--$F315),"Länge prüfen","Seriennr."))))</f>
        <v/>
      </c>
    </row>
    <row r="316">
      <c r="A316" s="11" t="n"/>
      <c r="B316" s="12" t="n"/>
      <c r="C316" s="12" t="n"/>
      <c r="D316" s="12" t="n"/>
      <c r="E316" s="12" t="n"/>
      <c r="F316" s="13" t="n"/>
      <c r="G316" s="12" t="n"/>
      <c r="H316" s="14" t="n"/>
      <c r="I316" s="12" t="n"/>
      <c r="J316" s="12" t="n"/>
      <c r="K316" s="12" t="n"/>
      <c r="L316" s="11" t="n"/>
      <c r="M316" s="12" t="n"/>
      <c r="N316" s="14" t="n"/>
      <c r="O316" s="15">
        <f>IF($F316="","",IF($L316="","Lager","Verkauft"))</f>
        <v/>
      </c>
      <c r="P316" s="16">
        <f>IF(OR($F316="",$A316=""),"",IF($L316="",TODAY()-$A316,$L316-$A316))</f>
        <v/>
      </c>
      <c r="Q316" s="15">
        <f>IF($F316="","",IF(COUNTIF($F$2:$F$501,$F316)&gt;1,"doppelt",IF(AND(LEN($F316)=15,ISNUMBER(--$F316)),"IMEI ok",IF(ISNUMBER(--$F316),"Länge prüfen","Seriennr."))))</f>
        <v/>
      </c>
    </row>
    <row r="317">
      <c r="A317" s="11" t="n"/>
      <c r="B317" s="12" t="n"/>
      <c r="C317" s="12" t="n"/>
      <c r="D317" s="12" t="n"/>
      <c r="E317" s="12" t="n"/>
      <c r="F317" s="13" t="n"/>
      <c r="G317" s="12" t="n"/>
      <c r="H317" s="14" t="n"/>
      <c r="I317" s="12" t="n"/>
      <c r="J317" s="12" t="n"/>
      <c r="K317" s="12" t="n"/>
      <c r="L317" s="11" t="n"/>
      <c r="M317" s="12" t="n"/>
      <c r="N317" s="14" t="n"/>
      <c r="O317" s="15">
        <f>IF($F317="","",IF($L317="","Lager","Verkauft"))</f>
        <v/>
      </c>
      <c r="P317" s="16">
        <f>IF(OR($F317="",$A317=""),"",IF($L317="",TODAY()-$A317,$L317-$A317))</f>
        <v/>
      </c>
      <c r="Q317" s="15">
        <f>IF($F317="","",IF(COUNTIF($F$2:$F$501,$F317)&gt;1,"doppelt",IF(AND(LEN($F317)=15,ISNUMBER(--$F317)),"IMEI ok",IF(ISNUMBER(--$F317),"Länge prüfen","Seriennr."))))</f>
        <v/>
      </c>
    </row>
    <row r="318">
      <c r="A318" s="11" t="n"/>
      <c r="B318" s="12" t="n"/>
      <c r="C318" s="12" t="n"/>
      <c r="D318" s="12" t="n"/>
      <c r="E318" s="12" t="n"/>
      <c r="F318" s="13" t="n"/>
      <c r="G318" s="12" t="n"/>
      <c r="H318" s="14" t="n"/>
      <c r="I318" s="12" t="n"/>
      <c r="J318" s="12" t="n"/>
      <c r="K318" s="12" t="n"/>
      <c r="L318" s="11" t="n"/>
      <c r="M318" s="12" t="n"/>
      <c r="N318" s="14" t="n"/>
      <c r="O318" s="15">
        <f>IF($F318="","",IF($L318="","Lager","Verkauft"))</f>
        <v/>
      </c>
      <c r="P318" s="16">
        <f>IF(OR($F318="",$A318=""),"",IF($L318="",TODAY()-$A318,$L318-$A318))</f>
        <v/>
      </c>
      <c r="Q318" s="15">
        <f>IF($F318="","",IF(COUNTIF($F$2:$F$501,$F318)&gt;1,"doppelt",IF(AND(LEN($F318)=15,ISNUMBER(--$F318)),"IMEI ok",IF(ISNUMBER(--$F318),"Länge prüfen","Seriennr."))))</f>
        <v/>
      </c>
    </row>
    <row r="319">
      <c r="A319" s="11" t="n"/>
      <c r="B319" s="12" t="n"/>
      <c r="C319" s="12" t="n"/>
      <c r="D319" s="12" t="n"/>
      <c r="E319" s="12" t="n"/>
      <c r="F319" s="13" t="n"/>
      <c r="G319" s="12" t="n"/>
      <c r="H319" s="14" t="n"/>
      <c r="I319" s="12" t="n"/>
      <c r="J319" s="12" t="n"/>
      <c r="K319" s="12" t="n"/>
      <c r="L319" s="11" t="n"/>
      <c r="M319" s="12" t="n"/>
      <c r="N319" s="14" t="n"/>
      <c r="O319" s="15">
        <f>IF($F319="","",IF($L319="","Lager","Verkauft"))</f>
        <v/>
      </c>
      <c r="P319" s="16">
        <f>IF(OR($F319="",$A319=""),"",IF($L319="",TODAY()-$A319,$L319-$A319))</f>
        <v/>
      </c>
      <c r="Q319" s="15">
        <f>IF($F319="","",IF(COUNTIF($F$2:$F$501,$F319)&gt;1,"doppelt",IF(AND(LEN($F319)=15,ISNUMBER(--$F319)),"IMEI ok",IF(ISNUMBER(--$F319),"Länge prüfen","Seriennr."))))</f>
        <v/>
      </c>
    </row>
    <row r="320">
      <c r="A320" s="11" t="n"/>
      <c r="B320" s="12" t="n"/>
      <c r="C320" s="12" t="n"/>
      <c r="D320" s="12" t="n"/>
      <c r="E320" s="12" t="n"/>
      <c r="F320" s="13" t="n"/>
      <c r="G320" s="12" t="n"/>
      <c r="H320" s="14" t="n"/>
      <c r="I320" s="12" t="n"/>
      <c r="J320" s="12" t="n"/>
      <c r="K320" s="12" t="n"/>
      <c r="L320" s="11" t="n"/>
      <c r="M320" s="12" t="n"/>
      <c r="N320" s="14" t="n"/>
      <c r="O320" s="15">
        <f>IF($F320="","",IF($L320="","Lager","Verkauft"))</f>
        <v/>
      </c>
      <c r="P320" s="16">
        <f>IF(OR($F320="",$A320=""),"",IF($L320="",TODAY()-$A320,$L320-$A320))</f>
        <v/>
      </c>
      <c r="Q320" s="15">
        <f>IF($F320="","",IF(COUNTIF($F$2:$F$501,$F320)&gt;1,"doppelt",IF(AND(LEN($F320)=15,ISNUMBER(--$F320)),"IMEI ok",IF(ISNUMBER(--$F320),"Länge prüfen","Seriennr."))))</f>
        <v/>
      </c>
    </row>
    <row r="321">
      <c r="A321" s="11" t="n"/>
      <c r="B321" s="12" t="n"/>
      <c r="C321" s="12" t="n"/>
      <c r="D321" s="12" t="n"/>
      <c r="E321" s="12" t="n"/>
      <c r="F321" s="13" t="n"/>
      <c r="G321" s="12" t="n"/>
      <c r="H321" s="14" t="n"/>
      <c r="I321" s="12" t="n"/>
      <c r="J321" s="12" t="n"/>
      <c r="K321" s="12" t="n"/>
      <c r="L321" s="11" t="n"/>
      <c r="M321" s="12" t="n"/>
      <c r="N321" s="14" t="n"/>
      <c r="O321" s="15">
        <f>IF($F321="","",IF($L321="","Lager","Verkauft"))</f>
        <v/>
      </c>
      <c r="P321" s="16">
        <f>IF(OR($F321="",$A321=""),"",IF($L321="",TODAY()-$A321,$L321-$A321))</f>
        <v/>
      </c>
      <c r="Q321" s="15">
        <f>IF($F321="","",IF(COUNTIF($F$2:$F$501,$F321)&gt;1,"doppelt",IF(AND(LEN($F321)=15,ISNUMBER(--$F321)),"IMEI ok",IF(ISNUMBER(--$F321),"Länge prüfen","Seriennr."))))</f>
        <v/>
      </c>
    </row>
    <row r="322">
      <c r="A322" s="11" t="n"/>
      <c r="B322" s="12" t="n"/>
      <c r="C322" s="12" t="n"/>
      <c r="D322" s="12" t="n"/>
      <c r="E322" s="12" t="n"/>
      <c r="F322" s="13" t="n"/>
      <c r="G322" s="12" t="n"/>
      <c r="H322" s="14" t="n"/>
      <c r="I322" s="12" t="n"/>
      <c r="J322" s="12" t="n"/>
      <c r="K322" s="12" t="n"/>
      <c r="L322" s="11" t="n"/>
      <c r="M322" s="12" t="n"/>
      <c r="N322" s="14" t="n"/>
      <c r="O322" s="15">
        <f>IF($F322="","",IF($L322="","Lager","Verkauft"))</f>
        <v/>
      </c>
      <c r="P322" s="16">
        <f>IF(OR($F322="",$A322=""),"",IF($L322="",TODAY()-$A322,$L322-$A322))</f>
        <v/>
      </c>
      <c r="Q322" s="15">
        <f>IF($F322="","",IF(COUNTIF($F$2:$F$501,$F322)&gt;1,"doppelt",IF(AND(LEN($F322)=15,ISNUMBER(--$F322)),"IMEI ok",IF(ISNUMBER(--$F322),"Länge prüfen","Seriennr."))))</f>
        <v/>
      </c>
    </row>
    <row r="323">
      <c r="A323" s="11" t="n"/>
      <c r="B323" s="12" t="n"/>
      <c r="C323" s="12" t="n"/>
      <c r="D323" s="12" t="n"/>
      <c r="E323" s="12" t="n"/>
      <c r="F323" s="13" t="n"/>
      <c r="G323" s="12" t="n"/>
      <c r="H323" s="14" t="n"/>
      <c r="I323" s="12" t="n"/>
      <c r="J323" s="12" t="n"/>
      <c r="K323" s="12" t="n"/>
      <c r="L323" s="11" t="n"/>
      <c r="M323" s="12" t="n"/>
      <c r="N323" s="14" t="n"/>
      <c r="O323" s="15">
        <f>IF($F323="","",IF($L323="","Lager","Verkauft"))</f>
        <v/>
      </c>
      <c r="P323" s="16">
        <f>IF(OR($F323="",$A323=""),"",IF($L323="",TODAY()-$A323,$L323-$A323))</f>
        <v/>
      </c>
      <c r="Q323" s="15">
        <f>IF($F323="","",IF(COUNTIF($F$2:$F$501,$F323)&gt;1,"doppelt",IF(AND(LEN($F323)=15,ISNUMBER(--$F323)),"IMEI ok",IF(ISNUMBER(--$F323),"Länge prüfen","Seriennr."))))</f>
        <v/>
      </c>
    </row>
    <row r="324">
      <c r="A324" s="11" t="n"/>
      <c r="B324" s="12" t="n"/>
      <c r="C324" s="12" t="n"/>
      <c r="D324" s="12" t="n"/>
      <c r="E324" s="12" t="n"/>
      <c r="F324" s="13" t="n"/>
      <c r="G324" s="12" t="n"/>
      <c r="H324" s="14" t="n"/>
      <c r="I324" s="12" t="n"/>
      <c r="J324" s="12" t="n"/>
      <c r="K324" s="12" t="n"/>
      <c r="L324" s="11" t="n"/>
      <c r="M324" s="12" t="n"/>
      <c r="N324" s="14" t="n"/>
      <c r="O324" s="15">
        <f>IF($F324="","",IF($L324="","Lager","Verkauft"))</f>
        <v/>
      </c>
      <c r="P324" s="16">
        <f>IF(OR($F324="",$A324=""),"",IF($L324="",TODAY()-$A324,$L324-$A324))</f>
        <v/>
      </c>
      <c r="Q324" s="15">
        <f>IF($F324="","",IF(COUNTIF($F$2:$F$501,$F324)&gt;1,"doppelt",IF(AND(LEN($F324)=15,ISNUMBER(--$F324)),"IMEI ok",IF(ISNUMBER(--$F324),"Länge prüfen","Seriennr."))))</f>
        <v/>
      </c>
    </row>
    <row r="325">
      <c r="A325" s="11" t="n"/>
      <c r="B325" s="12" t="n"/>
      <c r="C325" s="12" t="n"/>
      <c r="D325" s="12" t="n"/>
      <c r="E325" s="12" t="n"/>
      <c r="F325" s="13" t="n"/>
      <c r="G325" s="12" t="n"/>
      <c r="H325" s="14" t="n"/>
      <c r="I325" s="12" t="n"/>
      <c r="J325" s="12" t="n"/>
      <c r="K325" s="12" t="n"/>
      <c r="L325" s="11" t="n"/>
      <c r="M325" s="12" t="n"/>
      <c r="N325" s="14" t="n"/>
      <c r="O325" s="15">
        <f>IF($F325="","",IF($L325="","Lager","Verkauft"))</f>
        <v/>
      </c>
      <c r="P325" s="16">
        <f>IF(OR($F325="",$A325=""),"",IF($L325="",TODAY()-$A325,$L325-$A325))</f>
        <v/>
      </c>
      <c r="Q325" s="15">
        <f>IF($F325="","",IF(COUNTIF($F$2:$F$501,$F325)&gt;1,"doppelt",IF(AND(LEN($F325)=15,ISNUMBER(--$F325)),"IMEI ok",IF(ISNUMBER(--$F325),"Länge prüfen","Seriennr."))))</f>
        <v/>
      </c>
    </row>
    <row r="326">
      <c r="A326" s="11" t="n"/>
      <c r="B326" s="12" t="n"/>
      <c r="C326" s="12" t="n"/>
      <c r="D326" s="12" t="n"/>
      <c r="E326" s="12" t="n"/>
      <c r="F326" s="13" t="n"/>
      <c r="G326" s="12" t="n"/>
      <c r="H326" s="14" t="n"/>
      <c r="I326" s="12" t="n"/>
      <c r="J326" s="12" t="n"/>
      <c r="K326" s="12" t="n"/>
      <c r="L326" s="11" t="n"/>
      <c r="M326" s="12" t="n"/>
      <c r="N326" s="14" t="n"/>
      <c r="O326" s="15">
        <f>IF($F326="","",IF($L326="","Lager","Verkauft"))</f>
        <v/>
      </c>
      <c r="P326" s="16">
        <f>IF(OR($F326="",$A326=""),"",IF($L326="",TODAY()-$A326,$L326-$A326))</f>
        <v/>
      </c>
      <c r="Q326" s="15">
        <f>IF($F326="","",IF(COUNTIF($F$2:$F$501,$F326)&gt;1,"doppelt",IF(AND(LEN($F326)=15,ISNUMBER(--$F326)),"IMEI ok",IF(ISNUMBER(--$F326),"Länge prüfen","Seriennr."))))</f>
        <v/>
      </c>
    </row>
    <row r="327">
      <c r="A327" s="11" t="n"/>
      <c r="B327" s="12" t="n"/>
      <c r="C327" s="12" t="n"/>
      <c r="D327" s="12" t="n"/>
      <c r="E327" s="12" t="n"/>
      <c r="F327" s="13" t="n"/>
      <c r="G327" s="12" t="n"/>
      <c r="H327" s="14" t="n"/>
      <c r="I327" s="12" t="n"/>
      <c r="J327" s="12" t="n"/>
      <c r="K327" s="12" t="n"/>
      <c r="L327" s="11" t="n"/>
      <c r="M327" s="12" t="n"/>
      <c r="N327" s="14" t="n"/>
      <c r="O327" s="15">
        <f>IF($F327="","",IF($L327="","Lager","Verkauft"))</f>
        <v/>
      </c>
      <c r="P327" s="16">
        <f>IF(OR($F327="",$A327=""),"",IF($L327="",TODAY()-$A327,$L327-$A327))</f>
        <v/>
      </c>
      <c r="Q327" s="15">
        <f>IF($F327="","",IF(COUNTIF($F$2:$F$501,$F327)&gt;1,"doppelt",IF(AND(LEN($F327)=15,ISNUMBER(--$F327)),"IMEI ok",IF(ISNUMBER(--$F327),"Länge prüfen","Seriennr."))))</f>
        <v/>
      </c>
    </row>
    <row r="328">
      <c r="A328" s="11" t="n"/>
      <c r="B328" s="12" t="n"/>
      <c r="C328" s="12" t="n"/>
      <c r="D328" s="12" t="n"/>
      <c r="E328" s="12" t="n"/>
      <c r="F328" s="13" t="n"/>
      <c r="G328" s="12" t="n"/>
      <c r="H328" s="14" t="n"/>
      <c r="I328" s="12" t="n"/>
      <c r="J328" s="12" t="n"/>
      <c r="K328" s="12" t="n"/>
      <c r="L328" s="11" t="n"/>
      <c r="M328" s="12" t="n"/>
      <c r="N328" s="14" t="n"/>
      <c r="O328" s="15">
        <f>IF($F328="","",IF($L328="","Lager","Verkauft"))</f>
        <v/>
      </c>
      <c r="P328" s="16">
        <f>IF(OR($F328="",$A328=""),"",IF($L328="",TODAY()-$A328,$L328-$A328))</f>
        <v/>
      </c>
      <c r="Q328" s="15">
        <f>IF($F328="","",IF(COUNTIF($F$2:$F$501,$F328)&gt;1,"doppelt",IF(AND(LEN($F328)=15,ISNUMBER(--$F328)),"IMEI ok",IF(ISNUMBER(--$F328),"Länge prüfen","Seriennr."))))</f>
        <v/>
      </c>
    </row>
    <row r="329">
      <c r="A329" s="11" t="n"/>
      <c r="B329" s="12" t="n"/>
      <c r="C329" s="12" t="n"/>
      <c r="D329" s="12" t="n"/>
      <c r="E329" s="12" t="n"/>
      <c r="F329" s="13" t="n"/>
      <c r="G329" s="12" t="n"/>
      <c r="H329" s="14" t="n"/>
      <c r="I329" s="12" t="n"/>
      <c r="J329" s="12" t="n"/>
      <c r="K329" s="12" t="n"/>
      <c r="L329" s="11" t="n"/>
      <c r="M329" s="12" t="n"/>
      <c r="N329" s="14" t="n"/>
      <c r="O329" s="15">
        <f>IF($F329="","",IF($L329="","Lager","Verkauft"))</f>
        <v/>
      </c>
      <c r="P329" s="16">
        <f>IF(OR($F329="",$A329=""),"",IF($L329="",TODAY()-$A329,$L329-$A329))</f>
        <v/>
      </c>
      <c r="Q329" s="15">
        <f>IF($F329="","",IF(COUNTIF($F$2:$F$501,$F329)&gt;1,"doppelt",IF(AND(LEN($F329)=15,ISNUMBER(--$F329)),"IMEI ok",IF(ISNUMBER(--$F329),"Länge prüfen","Seriennr."))))</f>
        <v/>
      </c>
    </row>
    <row r="330">
      <c r="A330" s="11" t="n"/>
      <c r="B330" s="12" t="n"/>
      <c r="C330" s="12" t="n"/>
      <c r="D330" s="12" t="n"/>
      <c r="E330" s="12" t="n"/>
      <c r="F330" s="13" t="n"/>
      <c r="G330" s="12" t="n"/>
      <c r="H330" s="14" t="n"/>
      <c r="I330" s="12" t="n"/>
      <c r="J330" s="12" t="n"/>
      <c r="K330" s="12" t="n"/>
      <c r="L330" s="11" t="n"/>
      <c r="M330" s="12" t="n"/>
      <c r="N330" s="14" t="n"/>
      <c r="O330" s="15">
        <f>IF($F330="","",IF($L330="","Lager","Verkauft"))</f>
        <v/>
      </c>
      <c r="P330" s="16">
        <f>IF(OR($F330="",$A330=""),"",IF($L330="",TODAY()-$A330,$L330-$A330))</f>
        <v/>
      </c>
      <c r="Q330" s="15">
        <f>IF($F330="","",IF(COUNTIF($F$2:$F$501,$F330)&gt;1,"doppelt",IF(AND(LEN($F330)=15,ISNUMBER(--$F330)),"IMEI ok",IF(ISNUMBER(--$F330),"Länge prüfen","Seriennr."))))</f>
        <v/>
      </c>
    </row>
    <row r="331">
      <c r="A331" s="11" t="n"/>
      <c r="B331" s="12" t="n"/>
      <c r="C331" s="12" t="n"/>
      <c r="D331" s="12" t="n"/>
      <c r="E331" s="12" t="n"/>
      <c r="F331" s="13" t="n"/>
      <c r="G331" s="12" t="n"/>
      <c r="H331" s="14" t="n"/>
      <c r="I331" s="12" t="n"/>
      <c r="J331" s="12" t="n"/>
      <c r="K331" s="12" t="n"/>
      <c r="L331" s="11" t="n"/>
      <c r="M331" s="12" t="n"/>
      <c r="N331" s="14" t="n"/>
      <c r="O331" s="15">
        <f>IF($F331="","",IF($L331="","Lager","Verkauft"))</f>
        <v/>
      </c>
      <c r="P331" s="16">
        <f>IF(OR($F331="",$A331=""),"",IF($L331="",TODAY()-$A331,$L331-$A331))</f>
        <v/>
      </c>
      <c r="Q331" s="15">
        <f>IF($F331="","",IF(COUNTIF($F$2:$F$501,$F331)&gt;1,"doppelt",IF(AND(LEN($F331)=15,ISNUMBER(--$F331)),"IMEI ok",IF(ISNUMBER(--$F331),"Länge prüfen","Seriennr."))))</f>
        <v/>
      </c>
    </row>
    <row r="332">
      <c r="A332" s="11" t="n"/>
      <c r="B332" s="12" t="n"/>
      <c r="C332" s="12" t="n"/>
      <c r="D332" s="12" t="n"/>
      <c r="E332" s="12" t="n"/>
      <c r="F332" s="13" t="n"/>
      <c r="G332" s="12" t="n"/>
      <c r="H332" s="14" t="n"/>
      <c r="I332" s="12" t="n"/>
      <c r="J332" s="12" t="n"/>
      <c r="K332" s="12" t="n"/>
      <c r="L332" s="11" t="n"/>
      <c r="M332" s="12" t="n"/>
      <c r="N332" s="14" t="n"/>
      <c r="O332" s="15">
        <f>IF($F332="","",IF($L332="","Lager","Verkauft"))</f>
        <v/>
      </c>
      <c r="P332" s="16">
        <f>IF(OR($F332="",$A332=""),"",IF($L332="",TODAY()-$A332,$L332-$A332))</f>
        <v/>
      </c>
      <c r="Q332" s="15">
        <f>IF($F332="","",IF(COUNTIF($F$2:$F$501,$F332)&gt;1,"doppelt",IF(AND(LEN($F332)=15,ISNUMBER(--$F332)),"IMEI ok",IF(ISNUMBER(--$F332),"Länge prüfen","Seriennr."))))</f>
        <v/>
      </c>
    </row>
    <row r="333">
      <c r="A333" s="11" t="n"/>
      <c r="B333" s="12" t="n"/>
      <c r="C333" s="12" t="n"/>
      <c r="D333" s="12" t="n"/>
      <c r="E333" s="12" t="n"/>
      <c r="F333" s="13" t="n"/>
      <c r="G333" s="12" t="n"/>
      <c r="H333" s="14" t="n"/>
      <c r="I333" s="12" t="n"/>
      <c r="J333" s="12" t="n"/>
      <c r="K333" s="12" t="n"/>
      <c r="L333" s="11" t="n"/>
      <c r="M333" s="12" t="n"/>
      <c r="N333" s="14" t="n"/>
      <c r="O333" s="15">
        <f>IF($F333="","",IF($L333="","Lager","Verkauft"))</f>
        <v/>
      </c>
      <c r="P333" s="16">
        <f>IF(OR($F333="",$A333=""),"",IF($L333="",TODAY()-$A333,$L333-$A333))</f>
        <v/>
      </c>
      <c r="Q333" s="15">
        <f>IF($F333="","",IF(COUNTIF($F$2:$F$501,$F333)&gt;1,"doppelt",IF(AND(LEN($F333)=15,ISNUMBER(--$F333)),"IMEI ok",IF(ISNUMBER(--$F333),"Länge prüfen","Seriennr."))))</f>
        <v/>
      </c>
    </row>
    <row r="334">
      <c r="A334" s="11" t="n"/>
      <c r="B334" s="12" t="n"/>
      <c r="C334" s="12" t="n"/>
      <c r="D334" s="12" t="n"/>
      <c r="E334" s="12" t="n"/>
      <c r="F334" s="13" t="n"/>
      <c r="G334" s="12" t="n"/>
      <c r="H334" s="14" t="n"/>
      <c r="I334" s="12" t="n"/>
      <c r="J334" s="12" t="n"/>
      <c r="K334" s="12" t="n"/>
      <c r="L334" s="11" t="n"/>
      <c r="M334" s="12" t="n"/>
      <c r="N334" s="14" t="n"/>
      <c r="O334" s="15">
        <f>IF($F334="","",IF($L334="","Lager","Verkauft"))</f>
        <v/>
      </c>
      <c r="P334" s="16">
        <f>IF(OR($F334="",$A334=""),"",IF($L334="",TODAY()-$A334,$L334-$A334))</f>
        <v/>
      </c>
      <c r="Q334" s="15">
        <f>IF($F334="","",IF(COUNTIF($F$2:$F$501,$F334)&gt;1,"doppelt",IF(AND(LEN($F334)=15,ISNUMBER(--$F334)),"IMEI ok",IF(ISNUMBER(--$F334),"Länge prüfen","Seriennr."))))</f>
        <v/>
      </c>
    </row>
    <row r="335">
      <c r="A335" s="11" t="n"/>
      <c r="B335" s="12" t="n"/>
      <c r="C335" s="12" t="n"/>
      <c r="D335" s="12" t="n"/>
      <c r="E335" s="12" t="n"/>
      <c r="F335" s="13" t="n"/>
      <c r="G335" s="12" t="n"/>
      <c r="H335" s="14" t="n"/>
      <c r="I335" s="12" t="n"/>
      <c r="J335" s="12" t="n"/>
      <c r="K335" s="12" t="n"/>
      <c r="L335" s="11" t="n"/>
      <c r="M335" s="12" t="n"/>
      <c r="N335" s="14" t="n"/>
      <c r="O335" s="15">
        <f>IF($F335="","",IF($L335="","Lager","Verkauft"))</f>
        <v/>
      </c>
      <c r="P335" s="16">
        <f>IF(OR($F335="",$A335=""),"",IF($L335="",TODAY()-$A335,$L335-$A335))</f>
        <v/>
      </c>
      <c r="Q335" s="15">
        <f>IF($F335="","",IF(COUNTIF($F$2:$F$501,$F335)&gt;1,"doppelt",IF(AND(LEN($F335)=15,ISNUMBER(--$F335)),"IMEI ok",IF(ISNUMBER(--$F335),"Länge prüfen","Seriennr."))))</f>
        <v/>
      </c>
    </row>
    <row r="336">
      <c r="A336" s="11" t="n"/>
      <c r="B336" s="12" t="n"/>
      <c r="C336" s="12" t="n"/>
      <c r="D336" s="12" t="n"/>
      <c r="E336" s="12" t="n"/>
      <c r="F336" s="13" t="n"/>
      <c r="G336" s="12" t="n"/>
      <c r="H336" s="14" t="n"/>
      <c r="I336" s="12" t="n"/>
      <c r="J336" s="12" t="n"/>
      <c r="K336" s="12" t="n"/>
      <c r="L336" s="11" t="n"/>
      <c r="M336" s="12" t="n"/>
      <c r="N336" s="14" t="n"/>
      <c r="O336" s="15">
        <f>IF($F336="","",IF($L336="","Lager","Verkauft"))</f>
        <v/>
      </c>
      <c r="P336" s="16">
        <f>IF(OR($F336="",$A336=""),"",IF($L336="",TODAY()-$A336,$L336-$A336))</f>
        <v/>
      </c>
      <c r="Q336" s="15">
        <f>IF($F336="","",IF(COUNTIF($F$2:$F$501,$F336)&gt;1,"doppelt",IF(AND(LEN($F336)=15,ISNUMBER(--$F336)),"IMEI ok",IF(ISNUMBER(--$F336),"Länge prüfen","Seriennr."))))</f>
        <v/>
      </c>
    </row>
    <row r="337">
      <c r="A337" s="11" t="n"/>
      <c r="B337" s="12" t="n"/>
      <c r="C337" s="12" t="n"/>
      <c r="D337" s="12" t="n"/>
      <c r="E337" s="12" t="n"/>
      <c r="F337" s="13" t="n"/>
      <c r="G337" s="12" t="n"/>
      <c r="H337" s="14" t="n"/>
      <c r="I337" s="12" t="n"/>
      <c r="J337" s="12" t="n"/>
      <c r="K337" s="12" t="n"/>
      <c r="L337" s="11" t="n"/>
      <c r="M337" s="12" t="n"/>
      <c r="N337" s="14" t="n"/>
      <c r="O337" s="15">
        <f>IF($F337="","",IF($L337="","Lager","Verkauft"))</f>
        <v/>
      </c>
      <c r="P337" s="16">
        <f>IF(OR($F337="",$A337=""),"",IF($L337="",TODAY()-$A337,$L337-$A337))</f>
        <v/>
      </c>
      <c r="Q337" s="15">
        <f>IF($F337="","",IF(COUNTIF($F$2:$F$501,$F337)&gt;1,"doppelt",IF(AND(LEN($F337)=15,ISNUMBER(--$F337)),"IMEI ok",IF(ISNUMBER(--$F337),"Länge prüfen","Seriennr."))))</f>
        <v/>
      </c>
    </row>
    <row r="338">
      <c r="A338" s="11" t="n"/>
      <c r="B338" s="12" t="n"/>
      <c r="C338" s="12" t="n"/>
      <c r="D338" s="12" t="n"/>
      <c r="E338" s="12" t="n"/>
      <c r="F338" s="13" t="n"/>
      <c r="G338" s="12" t="n"/>
      <c r="H338" s="14" t="n"/>
      <c r="I338" s="12" t="n"/>
      <c r="J338" s="12" t="n"/>
      <c r="K338" s="12" t="n"/>
      <c r="L338" s="11" t="n"/>
      <c r="M338" s="12" t="n"/>
      <c r="N338" s="14" t="n"/>
      <c r="O338" s="15">
        <f>IF($F338="","",IF($L338="","Lager","Verkauft"))</f>
        <v/>
      </c>
      <c r="P338" s="16">
        <f>IF(OR($F338="",$A338=""),"",IF($L338="",TODAY()-$A338,$L338-$A338))</f>
        <v/>
      </c>
      <c r="Q338" s="15">
        <f>IF($F338="","",IF(COUNTIF($F$2:$F$501,$F338)&gt;1,"doppelt",IF(AND(LEN($F338)=15,ISNUMBER(--$F338)),"IMEI ok",IF(ISNUMBER(--$F338),"Länge prüfen","Seriennr."))))</f>
        <v/>
      </c>
    </row>
    <row r="339">
      <c r="A339" s="11" t="n"/>
      <c r="B339" s="12" t="n"/>
      <c r="C339" s="12" t="n"/>
      <c r="D339" s="12" t="n"/>
      <c r="E339" s="12" t="n"/>
      <c r="F339" s="13" t="n"/>
      <c r="G339" s="12" t="n"/>
      <c r="H339" s="14" t="n"/>
      <c r="I339" s="12" t="n"/>
      <c r="J339" s="12" t="n"/>
      <c r="K339" s="12" t="n"/>
      <c r="L339" s="11" t="n"/>
      <c r="M339" s="12" t="n"/>
      <c r="N339" s="14" t="n"/>
      <c r="O339" s="15">
        <f>IF($F339="","",IF($L339="","Lager","Verkauft"))</f>
        <v/>
      </c>
      <c r="P339" s="16">
        <f>IF(OR($F339="",$A339=""),"",IF($L339="",TODAY()-$A339,$L339-$A339))</f>
        <v/>
      </c>
      <c r="Q339" s="15">
        <f>IF($F339="","",IF(COUNTIF($F$2:$F$501,$F339)&gt;1,"doppelt",IF(AND(LEN($F339)=15,ISNUMBER(--$F339)),"IMEI ok",IF(ISNUMBER(--$F339),"Länge prüfen","Seriennr."))))</f>
        <v/>
      </c>
    </row>
    <row r="340">
      <c r="A340" s="11" t="n"/>
      <c r="B340" s="12" t="n"/>
      <c r="C340" s="12" t="n"/>
      <c r="D340" s="12" t="n"/>
      <c r="E340" s="12" t="n"/>
      <c r="F340" s="13" t="n"/>
      <c r="G340" s="12" t="n"/>
      <c r="H340" s="14" t="n"/>
      <c r="I340" s="12" t="n"/>
      <c r="J340" s="12" t="n"/>
      <c r="K340" s="12" t="n"/>
      <c r="L340" s="11" t="n"/>
      <c r="M340" s="12" t="n"/>
      <c r="N340" s="14" t="n"/>
      <c r="O340" s="15">
        <f>IF($F340="","",IF($L340="","Lager","Verkauft"))</f>
        <v/>
      </c>
      <c r="P340" s="16">
        <f>IF(OR($F340="",$A340=""),"",IF($L340="",TODAY()-$A340,$L340-$A340))</f>
        <v/>
      </c>
      <c r="Q340" s="15">
        <f>IF($F340="","",IF(COUNTIF($F$2:$F$501,$F340)&gt;1,"doppelt",IF(AND(LEN($F340)=15,ISNUMBER(--$F340)),"IMEI ok",IF(ISNUMBER(--$F340),"Länge prüfen","Seriennr."))))</f>
        <v/>
      </c>
    </row>
    <row r="341">
      <c r="A341" s="11" t="n"/>
      <c r="B341" s="12" t="n"/>
      <c r="C341" s="12" t="n"/>
      <c r="D341" s="12" t="n"/>
      <c r="E341" s="12" t="n"/>
      <c r="F341" s="13" t="n"/>
      <c r="G341" s="12" t="n"/>
      <c r="H341" s="14" t="n"/>
      <c r="I341" s="12" t="n"/>
      <c r="J341" s="12" t="n"/>
      <c r="K341" s="12" t="n"/>
      <c r="L341" s="11" t="n"/>
      <c r="M341" s="12" t="n"/>
      <c r="N341" s="14" t="n"/>
      <c r="O341" s="15">
        <f>IF($F341="","",IF($L341="","Lager","Verkauft"))</f>
        <v/>
      </c>
      <c r="P341" s="16">
        <f>IF(OR($F341="",$A341=""),"",IF($L341="",TODAY()-$A341,$L341-$A341))</f>
        <v/>
      </c>
      <c r="Q341" s="15">
        <f>IF($F341="","",IF(COUNTIF($F$2:$F$501,$F341)&gt;1,"doppelt",IF(AND(LEN($F341)=15,ISNUMBER(--$F341)),"IMEI ok",IF(ISNUMBER(--$F341),"Länge prüfen","Seriennr."))))</f>
        <v/>
      </c>
    </row>
    <row r="342">
      <c r="A342" s="11" t="n"/>
      <c r="B342" s="12" t="n"/>
      <c r="C342" s="12" t="n"/>
      <c r="D342" s="12" t="n"/>
      <c r="E342" s="12" t="n"/>
      <c r="F342" s="13" t="n"/>
      <c r="G342" s="12" t="n"/>
      <c r="H342" s="14" t="n"/>
      <c r="I342" s="12" t="n"/>
      <c r="J342" s="12" t="n"/>
      <c r="K342" s="12" t="n"/>
      <c r="L342" s="11" t="n"/>
      <c r="M342" s="12" t="n"/>
      <c r="N342" s="14" t="n"/>
      <c r="O342" s="15">
        <f>IF($F342="","",IF($L342="","Lager","Verkauft"))</f>
        <v/>
      </c>
      <c r="P342" s="16">
        <f>IF(OR($F342="",$A342=""),"",IF($L342="",TODAY()-$A342,$L342-$A342))</f>
        <v/>
      </c>
      <c r="Q342" s="15">
        <f>IF($F342="","",IF(COUNTIF($F$2:$F$501,$F342)&gt;1,"doppelt",IF(AND(LEN($F342)=15,ISNUMBER(--$F342)),"IMEI ok",IF(ISNUMBER(--$F342),"Länge prüfen","Seriennr."))))</f>
        <v/>
      </c>
    </row>
    <row r="343">
      <c r="A343" s="11" t="n"/>
      <c r="B343" s="12" t="n"/>
      <c r="C343" s="12" t="n"/>
      <c r="D343" s="12" t="n"/>
      <c r="E343" s="12" t="n"/>
      <c r="F343" s="13" t="n"/>
      <c r="G343" s="12" t="n"/>
      <c r="H343" s="14" t="n"/>
      <c r="I343" s="12" t="n"/>
      <c r="J343" s="12" t="n"/>
      <c r="K343" s="12" t="n"/>
      <c r="L343" s="11" t="n"/>
      <c r="M343" s="12" t="n"/>
      <c r="N343" s="14" t="n"/>
      <c r="O343" s="15">
        <f>IF($F343="","",IF($L343="","Lager","Verkauft"))</f>
        <v/>
      </c>
      <c r="P343" s="16">
        <f>IF(OR($F343="",$A343=""),"",IF($L343="",TODAY()-$A343,$L343-$A343))</f>
        <v/>
      </c>
      <c r="Q343" s="15">
        <f>IF($F343="","",IF(COUNTIF($F$2:$F$501,$F343)&gt;1,"doppelt",IF(AND(LEN($F343)=15,ISNUMBER(--$F343)),"IMEI ok",IF(ISNUMBER(--$F343),"Länge prüfen","Seriennr."))))</f>
        <v/>
      </c>
    </row>
    <row r="344">
      <c r="A344" s="11" t="n"/>
      <c r="B344" s="12" t="n"/>
      <c r="C344" s="12" t="n"/>
      <c r="D344" s="12" t="n"/>
      <c r="E344" s="12" t="n"/>
      <c r="F344" s="13" t="n"/>
      <c r="G344" s="12" t="n"/>
      <c r="H344" s="14" t="n"/>
      <c r="I344" s="12" t="n"/>
      <c r="J344" s="12" t="n"/>
      <c r="K344" s="12" t="n"/>
      <c r="L344" s="11" t="n"/>
      <c r="M344" s="12" t="n"/>
      <c r="N344" s="14" t="n"/>
      <c r="O344" s="15">
        <f>IF($F344="","",IF($L344="","Lager","Verkauft"))</f>
        <v/>
      </c>
      <c r="P344" s="16">
        <f>IF(OR($F344="",$A344=""),"",IF($L344="",TODAY()-$A344,$L344-$A344))</f>
        <v/>
      </c>
      <c r="Q344" s="15">
        <f>IF($F344="","",IF(COUNTIF($F$2:$F$501,$F344)&gt;1,"doppelt",IF(AND(LEN($F344)=15,ISNUMBER(--$F344)),"IMEI ok",IF(ISNUMBER(--$F344),"Länge prüfen","Seriennr."))))</f>
        <v/>
      </c>
    </row>
    <row r="345">
      <c r="A345" s="11" t="n"/>
      <c r="B345" s="12" t="n"/>
      <c r="C345" s="12" t="n"/>
      <c r="D345" s="12" t="n"/>
      <c r="E345" s="12" t="n"/>
      <c r="F345" s="13" t="n"/>
      <c r="G345" s="12" t="n"/>
      <c r="H345" s="14" t="n"/>
      <c r="I345" s="12" t="n"/>
      <c r="J345" s="12" t="n"/>
      <c r="K345" s="12" t="n"/>
      <c r="L345" s="11" t="n"/>
      <c r="M345" s="12" t="n"/>
      <c r="N345" s="14" t="n"/>
      <c r="O345" s="15">
        <f>IF($F345="","",IF($L345="","Lager","Verkauft"))</f>
        <v/>
      </c>
      <c r="P345" s="16">
        <f>IF(OR($F345="",$A345=""),"",IF($L345="",TODAY()-$A345,$L345-$A345))</f>
        <v/>
      </c>
      <c r="Q345" s="15">
        <f>IF($F345="","",IF(COUNTIF($F$2:$F$501,$F345)&gt;1,"doppelt",IF(AND(LEN($F345)=15,ISNUMBER(--$F345)),"IMEI ok",IF(ISNUMBER(--$F345),"Länge prüfen","Seriennr."))))</f>
        <v/>
      </c>
    </row>
    <row r="346">
      <c r="A346" s="11" t="n"/>
      <c r="B346" s="12" t="n"/>
      <c r="C346" s="12" t="n"/>
      <c r="D346" s="12" t="n"/>
      <c r="E346" s="12" t="n"/>
      <c r="F346" s="13" t="n"/>
      <c r="G346" s="12" t="n"/>
      <c r="H346" s="14" t="n"/>
      <c r="I346" s="12" t="n"/>
      <c r="J346" s="12" t="n"/>
      <c r="K346" s="12" t="n"/>
      <c r="L346" s="11" t="n"/>
      <c r="M346" s="12" t="n"/>
      <c r="N346" s="14" t="n"/>
      <c r="O346" s="15">
        <f>IF($F346="","",IF($L346="","Lager","Verkauft"))</f>
        <v/>
      </c>
      <c r="P346" s="16">
        <f>IF(OR($F346="",$A346=""),"",IF($L346="",TODAY()-$A346,$L346-$A346))</f>
        <v/>
      </c>
      <c r="Q346" s="15">
        <f>IF($F346="","",IF(COUNTIF($F$2:$F$501,$F346)&gt;1,"doppelt",IF(AND(LEN($F346)=15,ISNUMBER(--$F346)),"IMEI ok",IF(ISNUMBER(--$F346),"Länge prüfen","Seriennr."))))</f>
        <v/>
      </c>
    </row>
    <row r="347">
      <c r="A347" s="11" t="n"/>
      <c r="B347" s="12" t="n"/>
      <c r="C347" s="12" t="n"/>
      <c r="D347" s="12" t="n"/>
      <c r="E347" s="12" t="n"/>
      <c r="F347" s="13" t="n"/>
      <c r="G347" s="12" t="n"/>
      <c r="H347" s="14" t="n"/>
      <c r="I347" s="12" t="n"/>
      <c r="J347" s="12" t="n"/>
      <c r="K347" s="12" t="n"/>
      <c r="L347" s="11" t="n"/>
      <c r="M347" s="12" t="n"/>
      <c r="N347" s="14" t="n"/>
      <c r="O347" s="15">
        <f>IF($F347="","",IF($L347="","Lager","Verkauft"))</f>
        <v/>
      </c>
      <c r="P347" s="16">
        <f>IF(OR($F347="",$A347=""),"",IF($L347="",TODAY()-$A347,$L347-$A347))</f>
        <v/>
      </c>
      <c r="Q347" s="15">
        <f>IF($F347="","",IF(COUNTIF($F$2:$F$501,$F347)&gt;1,"doppelt",IF(AND(LEN($F347)=15,ISNUMBER(--$F347)),"IMEI ok",IF(ISNUMBER(--$F347),"Länge prüfen","Seriennr."))))</f>
        <v/>
      </c>
    </row>
    <row r="348">
      <c r="A348" s="11" t="n"/>
      <c r="B348" s="12" t="n"/>
      <c r="C348" s="12" t="n"/>
      <c r="D348" s="12" t="n"/>
      <c r="E348" s="12" t="n"/>
      <c r="F348" s="13" t="n"/>
      <c r="G348" s="12" t="n"/>
      <c r="H348" s="14" t="n"/>
      <c r="I348" s="12" t="n"/>
      <c r="J348" s="12" t="n"/>
      <c r="K348" s="12" t="n"/>
      <c r="L348" s="11" t="n"/>
      <c r="M348" s="12" t="n"/>
      <c r="N348" s="14" t="n"/>
      <c r="O348" s="15">
        <f>IF($F348="","",IF($L348="","Lager","Verkauft"))</f>
        <v/>
      </c>
      <c r="P348" s="16">
        <f>IF(OR($F348="",$A348=""),"",IF($L348="",TODAY()-$A348,$L348-$A348))</f>
        <v/>
      </c>
      <c r="Q348" s="15">
        <f>IF($F348="","",IF(COUNTIF($F$2:$F$501,$F348)&gt;1,"doppelt",IF(AND(LEN($F348)=15,ISNUMBER(--$F348)),"IMEI ok",IF(ISNUMBER(--$F348),"Länge prüfen","Seriennr."))))</f>
        <v/>
      </c>
    </row>
    <row r="349">
      <c r="A349" s="11" t="n"/>
      <c r="B349" s="12" t="n"/>
      <c r="C349" s="12" t="n"/>
      <c r="D349" s="12" t="n"/>
      <c r="E349" s="12" t="n"/>
      <c r="F349" s="13" t="n"/>
      <c r="G349" s="12" t="n"/>
      <c r="H349" s="14" t="n"/>
      <c r="I349" s="12" t="n"/>
      <c r="J349" s="12" t="n"/>
      <c r="K349" s="12" t="n"/>
      <c r="L349" s="11" t="n"/>
      <c r="M349" s="12" t="n"/>
      <c r="N349" s="14" t="n"/>
      <c r="O349" s="15">
        <f>IF($F349="","",IF($L349="","Lager","Verkauft"))</f>
        <v/>
      </c>
      <c r="P349" s="16">
        <f>IF(OR($F349="",$A349=""),"",IF($L349="",TODAY()-$A349,$L349-$A349))</f>
        <v/>
      </c>
      <c r="Q349" s="15">
        <f>IF($F349="","",IF(COUNTIF($F$2:$F$501,$F349)&gt;1,"doppelt",IF(AND(LEN($F349)=15,ISNUMBER(--$F349)),"IMEI ok",IF(ISNUMBER(--$F349),"Länge prüfen","Seriennr."))))</f>
        <v/>
      </c>
    </row>
    <row r="350">
      <c r="A350" s="11" t="n"/>
      <c r="B350" s="12" t="n"/>
      <c r="C350" s="12" t="n"/>
      <c r="D350" s="12" t="n"/>
      <c r="E350" s="12" t="n"/>
      <c r="F350" s="13" t="n"/>
      <c r="G350" s="12" t="n"/>
      <c r="H350" s="14" t="n"/>
      <c r="I350" s="12" t="n"/>
      <c r="J350" s="12" t="n"/>
      <c r="K350" s="12" t="n"/>
      <c r="L350" s="11" t="n"/>
      <c r="M350" s="12" t="n"/>
      <c r="N350" s="14" t="n"/>
      <c r="O350" s="15">
        <f>IF($F350="","",IF($L350="","Lager","Verkauft"))</f>
        <v/>
      </c>
      <c r="P350" s="16">
        <f>IF(OR($F350="",$A350=""),"",IF($L350="",TODAY()-$A350,$L350-$A350))</f>
        <v/>
      </c>
      <c r="Q350" s="15">
        <f>IF($F350="","",IF(COUNTIF($F$2:$F$501,$F350)&gt;1,"doppelt",IF(AND(LEN($F350)=15,ISNUMBER(--$F350)),"IMEI ok",IF(ISNUMBER(--$F350),"Länge prüfen","Seriennr."))))</f>
        <v/>
      </c>
    </row>
    <row r="351">
      <c r="A351" s="11" t="n"/>
      <c r="B351" s="12" t="n"/>
      <c r="C351" s="12" t="n"/>
      <c r="D351" s="12" t="n"/>
      <c r="E351" s="12" t="n"/>
      <c r="F351" s="13" t="n"/>
      <c r="G351" s="12" t="n"/>
      <c r="H351" s="14" t="n"/>
      <c r="I351" s="12" t="n"/>
      <c r="J351" s="12" t="n"/>
      <c r="K351" s="12" t="n"/>
      <c r="L351" s="11" t="n"/>
      <c r="M351" s="12" t="n"/>
      <c r="N351" s="14" t="n"/>
      <c r="O351" s="15">
        <f>IF($F351="","",IF($L351="","Lager","Verkauft"))</f>
        <v/>
      </c>
      <c r="P351" s="16">
        <f>IF(OR($F351="",$A351=""),"",IF($L351="",TODAY()-$A351,$L351-$A351))</f>
        <v/>
      </c>
      <c r="Q351" s="15">
        <f>IF($F351="","",IF(COUNTIF($F$2:$F$501,$F351)&gt;1,"doppelt",IF(AND(LEN($F351)=15,ISNUMBER(--$F351)),"IMEI ok",IF(ISNUMBER(--$F351),"Länge prüfen","Seriennr."))))</f>
        <v/>
      </c>
    </row>
    <row r="352">
      <c r="A352" s="11" t="n"/>
      <c r="B352" s="12" t="n"/>
      <c r="C352" s="12" t="n"/>
      <c r="D352" s="12" t="n"/>
      <c r="E352" s="12" t="n"/>
      <c r="F352" s="13" t="n"/>
      <c r="G352" s="12" t="n"/>
      <c r="H352" s="14" t="n"/>
      <c r="I352" s="12" t="n"/>
      <c r="J352" s="12" t="n"/>
      <c r="K352" s="12" t="n"/>
      <c r="L352" s="11" t="n"/>
      <c r="M352" s="12" t="n"/>
      <c r="N352" s="14" t="n"/>
      <c r="O352" s="15">
        <f>IF($F352="","",IF($L352="","Lager","Verkauft"))</f>
        <v/>
      </c>
      <c r="P352" s="16">
        <f>IF(OR($F352="",$A352=""),"",IF($L352="",TODAY()-$A352,$L352-$A352))</f>
        <v/>
      </c>
      <c r="Q352" s="15">
        <f>IF($F352="","",IF(COUNTIF($F$2:$F$501,$F352)&gt;1,"doppelt",IF(AND(LEN($F352)=15,ISNUMBER(--$F352)),"IMEI ok",IF(ISNUMBER(--$F352),"Länge prüfen","Seriennr."))))</f>
        <v/>
      </c>
    </row>
    <row r="353">
      <c r="A353" s="11" t="n"/>
      <c r="B353" s="12" t="n"/>
      <c r="C353" s="12" t="n"/>
      <c r="D353" s="12" t="n"/>
      <c r="E353" s="12" t="n"/>
      <c r="F353" s="13" t="n"/>
      <c r="G353" s="12" t="n"/>
      <c r="H353" s="14" t="n"/>
      <c r="I353" s="12" t="n"/>
      <c r="J353" s="12" t="n"/>
      <c r="K353" s="12" t="n"/>
      <c r="L353" s="11" t="n"/>
      <c r="M353" s="12" t="n"/>
      <c r="N353" s="14" t="n"/>
      <c r="O353" s="15">
        <f>IF($F353="","",IF($L353="","Lager","Verkauft"))</f>
        <v/>
      </c>
      <c r="P353" s="16">
        <f>IF(OR($F353="",$A353=""),"",IF($L353="",TODAY()-$A353,$L353-$A353))</f>
        <v/>
      </c>
      <c r="Q353" s="15">
        <f>IF($F353="","",IF(COUNTIF($F$2:$F$501,$F353)&gt;1,"doppelt",IF(AND(LEN($F353)=15,ISNUMBER(--$F353)),"IMEI ok",IF(ISNUMBER(--$F353),"Länge prüfen","Seriennr."))))</f>
        <v/>
      </c>
    </row>
    <row r="354">
      <c r="A354" s="11" t="n"/>
      <c r="B354" s="12" t="n"/>
      <c r="C354" s="12" t="n"/>
      <c r="D354" s="12" t="n"/>
      <c r="E354" s="12" t="n"/>
      <c r="F354" s="13" t="n"/>
      <c r="G354" s="12" t="n"/>
      <c r="H354" s="14" t="n"/>
      <c r="I354" s="12" t="n"/>
      <c r="J354" s="12" t="n"/>
      <c r="K354" s="12" t="n"/>
      <c r="L354" s="11" t="n"/>
      <c r="M354" s="12" t="n"/>
      <c r="N354" s="14" t="n"/>
      <c r="O354" s="15">
        <f>IF($F354="","",IF($L354="","Lager","Verkauft"))</f>
        <v/>
      </c>
      <c r="P354" s="16">
        <f>IF(OR($F354="",$A354=""),"",IF($L354="",TODAY()-$A354,$L354-$A354))</f>
        <v/>
      </c>
      <c r="Q354" s="15">
        <f>IF($F354="","",IF(COUNTIF($F$2:$F$501,$F354)&gt;1,"doppelt",IF(AND(LEN($F354)=15,ISNUMBER(--$F354)),"IMEI ok",IF(ISNUMBER(--$F354),"Länge prüfen","Seriennr."))))</f>
        <v/>
      </c>
    </row>
    <row r="355">
      <c r="A355" s="11" t="n"/>
      <c r="B355" s="12" t="n"/>
      <c r="C355" s="12" t="n"/>
      <c r="D355" s="12" t="n"/>
      <c r="E355" s="12" t="n"/>
      <c r="F355" s="13" t="n"/>
      <c r="G355" s="12" t="n"/>
      <c r="H355" s="14" t="n"/>
      <c r="I355" s="12" t="n"/>
      <c r="J355" s="12" t="n"/>
      <c r="K355" s="12" t="n"/>
      <c r="L355" s="11" t="n"/>
      <c r="M355" s="12" t="n"/>
      <c r="N355" s="14" t="n"/>
      <c r="O355" s="15">
        <f>IF($F355="","",IF($L355="","Lager","Verkauft"))</f>
        <v/>
      </c>
      <c r="P355" s="16">
        <f>IF(OR($F355="",$A355=""),"",IF($L355="",TODAY()-$A355,$L355-$A355))</f>
        <v/>
      </c>
      <c r="Q355" s="15">
        <f>IF($F355="","",IF(COUNTIF($F$2:$F$501,$F355)&gt;1,"doppelt",IF(AND(LEN($F355)=15,ISNUMBER(--$F355)),"IMEI ok",IF(ISNUMBER(--$F355),"Länge prüfen","Seriennr."))))</f>
        <v/>
      </c>
    </row>
    <row r="356">
      <c r="A356" s="11" t="n"/>
      <c r="B356" s="12" t="n"/>
      <c r="C356" s="12" t="n"/>
      <c r="D356" s="12" t="n"/>
      <c r="E356" s="12" t="n"/>
      <c r="F356" s="13" t="n"/>
      <c r="G356" s="12" t="n"/>
      <c r="H356" s="14" t="n"/>
      <c r="I356" s="12" t="n"/>
      <c r="J356" s="12" t="n"/>
      <c r="K356" s="12" t="n"/>
      <c r="L356" s="11" t="n"/>
      <c r="M356" s="12" t="n"/>
      <c r="N356" s="14" t="n"/>
      <c r="O356" s="15">
        <f>IF($F356="","",IF($L356="","Lager","Verkauft"))</f>
        <v/>
      </c>
      <c r="P356" s="16">
        <f>IF(OR($F356="",$A356=""),"",IF($L356="",TODAY()-$A356,$L356-$A356))</f>
        <v/>
      </c>
      <c r="Q356" s="15">
        <f>IF($F356="","",IF(COUNTIF($F$2:$F$501,$F356)&gt;1,"doppelt",IF(AND(LEN($F356)=15,ISNUMBER(--$F356)),"IMEI ok",IF(ISNUMBER(--$F356),"Länge prüfen","Seriennr."))))</f>
        <v/>
      </c>
    </row>
    <row r="357">
      <c r="A357" s="11" t="n"/>
      <c r="B357" s="12" t="n"/>
      <c r="C357" s="12" t="n"/>
      <c r="D357" s="12" t="n"/>
      <c r="E357" s="12" t="n"/>
      <c r="F357" s="13" t="n"/>
      <c r="G357" s="12" t="n"/>
      <c r="H357" s="14" t="n"/>
      <c r="I357" s="12" t="n"/>
      <c r="J357" s="12" t="n"/>
      <c r="K357" s="12" t="n"/>
      <c r="L357" s="11" t="n"/>
      <c r="M357" s="12" t="n"/>
      <c r="N357" s="14" t="n"/>
      <c r="O357" s="15">
        <f>IF($F357="","",IF($L357="","Lager","Verkauft"))</f>
        <v/>
      </c>
      <c r="P357" s="16">
        <f>IF(OR($F357="",$A357=""),"",IF($L357="",TODAY()-$A357,$L357-$A357))</f>
        <v/>
      </c>
      <c r="Q357" s="15">
        <f>IF($F357="","",IF(COUNTIF($F$2:$F$501,$F357)&gt;1,"doppelt",IF(AND(LEN($F357)=15,ISNUMBER(--$F357)),"IMEI ok",IF(ISNUMBER(--$F357),"Länge prüfen","Seriennr."))))</f>
        <v/>
      </c>
    </row>
    <row r="358">
      <c r="A358" s="11" t="n"/>
      <c r="B358" s="12" t="n"/>
      <c r="C358" s="12" t="n"/>
      <c r="D358" s="12" t="n"/>
      <c r="E358" s="12" t="n"/>
      <c r="F358" s="13" t="n"/>
      <c r="G358" s="12" t="n"/>
      <c r="H358" s="14" t="n"/>
      <c r="I358" s="12" t="n"/>
      <c r="J358" s="12" t="n"/>
      <c r="K358" s="12" t="n"/>
      <c r="L358" s="11" t="n"/>
      <c r="M358" s="12" t="n"/>
      <c r="N358" s="14" t="n"/>
      <c r="O358" s="15">
        <f>IF($F358="","",IF($L358="","Lager","Verkauft"))</f>
        <v/>
      </c>
      <c r="P358" s="16">
        <f>IF(OR($F358="",$A358=""),"",IF($L358="",TODAY()-$A358,$L358-$A358))</f>
        <v/>
      </c>
      <c r="Q358" s="15">
        <f>IF($F358="","",IF(COUNTIF($F$2:$F$501,$F358)&gt;1,"doppelt",IF(AND(LEN($F358)=15,ISNUMBER(--$F358)),"IMEI ok",IF(ISNUMBER(--$F358),"Länge prüfen","Seriennr."))))</f>
        <v/>
      </c>
    </row>
    <row r="359">
      <c r="A359" s="11" t="n"/>
      <c r="B359" s="12" t="n"/>
      <c r="C359" s="12" t="n"/>
      <c r="D359" s="12" t="n"/>
      <c r="E359" s="12" t="n"/>
      <c r="F359" s="13" t="n"/>
      <c r="G359" s="12" t="n"/>
      <c r="H359" s="14" t="n"/>
      <c r="I359" s="12" t="n"/>
      <c r="J359" s="12" t="n"/>
      <c r="K359" s="12" t="n"/>
      <c r="L359" s="11" t="n"/>
      <c r="M359" s="12" t="n"/>
      <c r="N359" s="14" t="n"/>
      <c r="O359" s="15">
        <f>IF($F359="","",IF($L359="","Lager","Verkauft"))</f>
        <v/>
      </c>
      <c r="P359" s="16">
        <f>IF(OR($F359="",$A359=""),"",IF($L359="",TODAY()-$A359,$L359-$A359))</f>
        <v/>
      </c>
      <c r="Q359" s="15">
        <f>IF($F359="","",IF(COUNTIF($F$2:$F$501,$F359)&gt;1,"doppelt",IF(AND(LEN($F359)=15,ISNUMBER(--$F359)),"IMEI ok",IF(ISNUMBER(--$F359),"Länge prüfen","Seriennr."))))</f>
        <v/>
      </c>
    </row>
    <row r="360">
      <c r="A360" s="11" t="n"/>
      <c r="B360" s="12" t="n"/>
      <c r="C360" s="12" t="n"/>
      <c r="D360" s="12" t="n"/>
      <c r="E360" s="12" t="n"/>
      <c r="F360" s="13" t="n"/>
      <c r="G360" s="12" t="n"/>
      <c r="H360" s="14" t="n"/>
      <c r="I360" s="12" t="n"/>
      <c r="J360" s="12" t="n"/>
      <c r="K360" s="12" t="n"/>
      <c r="L360" s="11" t="n"/>
      <c r="M360" s="12" t="n"/>
      <c r="N360" s="14" t="n"/>
      <c r="O360" s="15">
        <f>IF($F360="","",IF($L360="","Lager","Verkauft"))</f>
        <v/>
      </c>
      <c r="P360" s="16">
        <f>IF(OR($F360="",$A360=""),"",IF($L360="",TODAY()-$A360,$L360-$A360))</f>
        <v/>
      </c>
      <c r="Q360" s="15">
        <f>IF($F360="","",IF(COUNTIF($F$2:$F$501,$F360)&gt;1,"doppelt",IF(AND(LEN($F360)=15,ISNUMBER(--$F360)),"IMEI ok",IF(ISNUMBER(--$F360),"Länge prüfen","Seriennr."))))</f>
        <v/>
      </c>
    </row>
    <row r="361">
      <c r="A361" s="11" t="n"/>
      <c r="B361" s="12" t="n"/>
      <c r="C361" s="12" t="n"/>
      <c r="D361" s="12" t="n"/>
      <c r="E361" s="12" t="n"/>
      <c r="F361" s="13" t="n"/>
      <c r="G361" s="12" t="n"/>
      <c r="H361" s="14" t="n"/>
      <c r="I361" s="12" t="n"/>
      <c r="J361" s="12" t="n"/>
      <c r="K361" s="12" t="n"/>
      <c r="L361" s="11" t="n"/>
      <c r="M361" s="12" t="n"/>
      <c r="N361" s="14" t="n"/>
      <c r="O361" s="15">
        <f>IF($F361="","",IF($L361="","Lager","Verkauft"))</f>
        <v/>
      </c>
      <c r="P361" s="16">
        <f>IF(OR($F361="",$A361=""),"",IF($L361="",TODAY()-$A361,$L361-$A361))</f>
        <v/>
      </c>
      <c r="Q361" s="15">
        <f>IF($F361="","",IF(COUNTIF($F$2:$F$501,$F361)&gt;1,"doppelt",IF(AND(LEN($F361)=15,ISNUMBER(--$F361)),"IMEI ok",IF(ISNUMBER(--$F361),"Länge prüfen","Seriennr."))))</f>
        <v/>
      </c>
    </row>
    <row r="362">
      <c r="A362" s="11" t="n"/>
      <c r="B362" s="12" t="n"/>
      <c r="C362" s="12" t="n"/>
      <c r="D362" s="12" t="n"/>
      <c r="E362" s="12" t="n"/>
      <c r="F362" s="13" t="n"/>
      <c r="G362" s="12" t="n"/>
      <c r="H362" s="14" t="n"/>
      <c r="I362" s="12" t="n"/>
      <c r="J362" s="12" t="n"/>
      <c r="K362" s="12" t="n"/>
      <c r="L362" s="11" t="n"/>
      <c r="M362" s="12" t="n"/>
      <c r="N362" s="14" t="n"/>
      <c r="O362" s="15">
        <f>IF($F362="","",IF($L362="","Lager","Verkauft"))</f>
        <v/>
      </c>
      <c r="P362" s="16">
        <f>IF(OR($F362="",$A362=""),"",IF($L362="",TODAY()-$A362,$L362-$A362))</f>
        <v/>
      </c>
      <c r="Q362" s="15">
        <f>IF($F362="","",IF(COUNTIF($F$2:$F$501,$F362)&gt;1,"doppelt",IF(AND(LEN($F362)=15,ISNUMBER(--$F362)),"IMEI ok",IF(ISNUMBER(--$F362),"Länge prüfen","Seriennr."))))</f>
        <v/>
      </c>
    </row>
    <row r="363">
      <c r="A363" s="11" t="n"/>
      <c r="B363" s="12" t="n"/>
      <c r="C363" s="12" t="n"/>
      <c r="D363" s="12" t="n"/>
      <c r="E363" s="12" t="n"/>
      <c r="F363" s="13" t="n"/>
      <c r="G363" s="12" t="n"/>
      <c r="H363" s="14" t="n"/>
      <c r="I363" s="12" t="n"/>
      <c r="J363" s="12" t="n"/>
      <c r="K363" s="12" t="n"/>
      <c r="L363" s="11" t="n"/>
      <c r="M363" s="12" t="n"/>
      <c r="N363" s="14" t="n"/>
      <c r="O363" s="15">
        <f>IF($F363="","",IF($L363="","Lager","Verkauft"))</f>
        <v/>
      </c>
      <c r="P363" s="16">
        <f>IF(OR($F363="",$A363=""),"",IF($L363="",TODAY()-$A363,$L363-$A363))</f>
        <v/>
      </c>
      <c r="Q363" s="15">
        <f>IF($F363="","",IF(COUNTIF($F$2:$F$501,$F363)&gt;1,"doppelt",IF(AND(LEN($F363)=15,ISNUMBER(--$F363)),"IMEI ok",IF(ISNUMBER(--$F363),"Länge prüfen","Seriennr."))))</f>
        <v/>
      </c>
    </row>
    <row r="364">
      <c r="A364" s="11" t="n"/>
      <c r="B364" s="12" t="n"/>
      <c r="C364" s="12" t="n"/>
      <c r="D364" s="12" t="n"/>
      <c r="E364" s="12" t="n"/>
      <c r="F364" s="13" t="n"/>
      <c r="G364" s="12" t="n"/>
      <c r="H364" s="14" t="n"/>
      <c r="I364" s="12" t="n"/>
      <c r="J364" s="12" t="n"/>
      <c r="K364" s="12" t="n"/>
      <c r="L364" s="11" t="n"/>
      <c r="M364" s="12" t="n"/>
      <c r="N364" s="14" t="n"/>
      <c r="O364" s="15">
        <f>IF($F364="","",IF($L364="","Lager","Verkauft"))</f>
        <v/>
      </c>
      <c r="P364" s="16">
        <f>IF(OR($F364="",$A364=""),"",IF($L364="",TODAY()-$A364,$L364-$A364))</f>
        <v/>
      </c>
      <c r="Q364" s="15">
        <f>IF($F364="","",IF(COUNTIF($F$2:$F$501,$F364)&gt;1,"doppelt",IF(AND(LEN($F364)=15,ISNUMBER(--$F364)),"IMEI ok",IF(ISNUMBER(--$F364),"Länge prüfen","Seriennr."))))</f>
        <v/>
      </c>
    </row>
    <row r="365">
      <c r="A365" s="11" t="n"/>
      <c r="B365" s="12" t="n"/>
      <c r="C365" s="12" t="n"/>
      <c r="D365" s="12" t="n"/>
      <c r="E365" s="12" t="n"/>
      <c r="F365" s="13" t="n"/>
      <c r="G365" s="12" t="n"/>
      <c r="H365" s="14" t="n"/>
      <c r="I365" s="12" t="n"/>
      <c r="J365" s="12" t="n"/>
      <c r="K365" s="12" t="n"/>
      <c r="L365" s="11" t="n"/>
      <c r="M365" s="12" t="n"/>
      <c r="N365" s="14" t="n"/>
      <c r="O365" s="15">
        <f>IF($F365="","",IF($L365="","Lager","Verkauft"))</f>
        <v/>
      </c>
      <c r="P365" s="16">
        <f>IF(OR($F365="",$A365=""),"",IF($L365="",TODAY()-$A365,$L365-$A365))</f>
        <v/>
      </c>
      <c r="Q365" s="15">
        <f>IF($F365="","",IF(COUNTIF($F$2:$F$501,$F365)&gt;1,"doppelt",IF(AND(LEN($F365)=15,ISNUMBER(--$F365)),"IMEI ok",IF(ISNUMBER(--$F365),"Länge prüfen","Seriennr."))))</f>
        <v/>
      </c>
    </row>
    <row r="366">
      <c r="A366" s="11" t="n"/>
      <c r="B366" s="12" t="n"/>
      <c r="C366" s="12" t="n"/>
      <c r="D366" s="12" t="n"/>
      <c r="E366" s="12" t="n"/>
      <c r="F366" s="13" t="n"/>
      <c r="G366" s="12" t="n"/>
      <c r="H366" s="14" t="n"/>
      <c r="I366" s="12" t="n"/>
      <c r="J366" s="12" t="n"/>
      <c r="K366" s="12" t="n"/>
      <c r="L366" s="11" t="n"/>
      <c r="M366" s="12" t="n"/>
      <c r="N366" s="14" t="n"/>
      <c r="O366" s="15">
        <f>IF($F366="","",IF($L366="","Lager","Verkauft"))</f>
        <v/>
      </c>
      <c r="P366" s="16">
        <f>IF(OR($F366="",$A366=""),"",IF($L366="",TODAY()-$A366,$L366-$A366))</f>
        <v/>
      </c>
      <c r="Q366" s="15">
        <f>IF($F366="","",IF(COUNTIF($F$2:$F$501,$F366)&gt;1,"doppelt",IF(AND(LEN($F366)=15,ISNUMBER(--$F366)),"IMEI ok",IF(ISNUMBER(--$F366),"Länge prüfen","Seriennr."))))</f>
        <v/>
      </c>
    </row>
    <row r="367">
      <c r="A367" s="11" t="n"/>
      <c r="B367" s="12" t="n"/>
      <c r="C367" s="12" t="n"/>
      <c r="D367" s="12" t="n"/>
      <c r="E367" s="12" t="n"/>
      <c r="F367" s="13" t="n"/>
      <c r="G367" s="12" t="n"/>
      <c r="H367" s="14" t="n"/>
      <c r="I367" s="12" t="n"/>
      <c r="J367" s="12" t="n"/>
      <c r="K367" s="12" t="n"/>
      <c r="L367" s="11" t="n"/>
      <c r="M367" s="12" t="n"/>
      <c r="N367" s="14" t="n"/>
      <c r="O367" s="15">
        <f>IF($F367="","",IF($L367="","Lager","Verkauft"))</f>
        <v/>
      </c>
      <c r="P367" s="16">
        <f>IF(OR($F367="",$A367=""),"",IF($L367="",TODAY()-$A367,$L367-$A367))</f>
        <v/>
      </c>
      <c r="Q367" s="15">
        <f>IF($F367="","",IF(COUNTIF($F$2:$F$501,$F367)&gt;1,"doppelt",IF(AND(LEN($F367)=15,ISNUMBER(--$F367)),"IMEI ok",IF(ISNUMBER(--$F367),"Länge prüfen","Seriennr."))))</f>
        <v/>
      </c>
    </row>
    <row r="368">
      <c r="A368" s="11" t="n"/>
      <c r="B368" s="12" t="n"/>
      <c r="C368" s="12" t="n"/>
      <c r="D368" s="12" t="n"/>
      <c r="E368" s="12" t="n"/>
      <c r="F368" s="13" t="n"/>
      <c r="G368" s="12" t="n"/>
      <c r="H368" s="14" t="n"/>
      <c r="I368" s="12" t="n"/>
      <c r="J368" s="12" t="n"/>
      <c r="K368" s="12" t="n"/>
      <c r="L368" s="11" t="n"/>
      <c r="M368" s="12" t="n"/>
      <c r="N368" s="14" t="n"/>
      <c r="O368" s="15">
        <f>IF($F368="","",IF($L368="","Lager","Verkauft"))</f>
        <v/>
      </c>
      <c r="P368" s="16">
        <f>IF(OR($F368="",$A368=""),"",IF($L368="",TODAY()-$A368,$L368-$A368))</f>
        <v/>
      </c>
      <c r="Q368" s="15">
        <f>IF($F368="","",IF(COUNTIF($F$2:$F$501,$F368)&gt;1,"doppelt",IF(AND(LEN($F368)=15,ISNUMBER(--$F368)),"IMEI ok",IF(ISNUMBER(--$F368),"Länge prüfen","Seriennr."))))</f>
        <v/>
      </c>
    </row>
    <row r="369">
      <c r="A369" s="11" t="n"/>
      <c r="B369" s="12" t="n"/>
      <c r="C369" s="12" t="n"/>
      <c r="D369" s="12" t="n"/>
      <c r="E369" s="12" t="n"/>
      <c r="F369" s="13" t="n"/>
      <c r="G369" s="12" t="n"/>
      <c r="H369" s="14" t="n"/>
      <c r="I369" s="12" t="n"/>
      <c r="J369" s="12" t="n"/>
      <c r="K369" s="12" t="n"/>
      <c r="L369" s="11" t="n"/>
      <c r="M369" s="12" t="n"/>
      <c r="N369" s="14" t="n"/>
      <c r="O369" s="15">
        <f>IF($F369="","",IF($L369="","Lager","Verkauft"))</f>
        <v/>
      </c>
      <c r="P369" s="16">
        <f>IF(OR($F369="",$A369=""),"",IF($L369="",TODAY()-$A369,$L369-$A369))</f>
        <v/>
      </c>
      <c r="Q369" s="15">
        <f>IF($F369="","",IF(COUNTIF($F$2:$F$501,$F369)&gt;1,"doppelt",IF(AND(LEN($F369)=15,ISNUMBER(--$F369)),"IMEI ok",IF(ISNUMBER(--$F369),"Länge prüfen","Seriennr."))))</f>
        <v/>
      </c>
    </row>
    <row r="370">
      <c r="A370" s="11" t="n"/>
      <c r="B370" s="12" t="n"/>
      <c r="C370" s="12" t="n"/>
      <c r="D370" s="12" t="n"/>
      <c r="E370" s="12" t="n"/>
      <c r="F370" s="13" t="n"/>
      <c r="G370" s="12" t="n"/>
      <c r="H370" s="14" t="n"/>
      <c r="I370" s="12" t="n"/>
      <c r="J370" s="12" t="n"/>
      <c r="K370" s="12" t="n"/>
      <c r="L370" s="11" t="n"/>
      <c r="M370" s="12" t="n"/>
      <c r="N370" s="14" t="n"/>
      <c r="O370" s="15">
        <f>IF($F370="","",IF($L370="","Lager","Verkauft"))</f>
        <v/>
      </c>
      <c r="P370" s="16">
        <f>IF(OR($F370="",$A370=""),"",IF($L370="",TODAY()-$A370,$L370-$A370))</f>
        <v/>
      </c>
      <c r="Q370" s="15">
        <f>IF($F370="","",IF(COUNTIF($F$2:$F$501,$F370)&gt;1,"doppelt",IF(AND(LEN($F370)=15,ISNUMBER(--$F370)),"IMEI ok",IF(ISNUMBER(--$F370),"Länge prüfen","Seriennr."))))</f>
        <v/>
      </c>
    </row>
    <row r="371">
      <c r="A371" s="11" t="n"/>
      <c r="B371" s="12" t="n"/>
      <c r="C371" s="12" t="n"/>
      <c r="D371" s="12" t="n"/>
      <c r="E371" s="12" t="n"/>
      <c r="F371" s="13" t="n"/>
      <c r="G371" s="12" t="n"/>
      <c r="H371" s="14" t="n"/>
      <c r="I371" s="12" t="n"/>
      <c r="J371" s="12" t="n"/>
      <c r="K371" s="12" t="n"/>
      <c r="L371" s="11" t="n"/>
      <c r="M371" s="12" t="n"/>
      <c r="N371" s="14" t="n"/>
      <c r="O371" s="15">
        <f>IF($F371="","",IF($L371="","Lager","Verkauft"))</f>
        <v/>
      </c>
      <c r="P371" s="16">
        <f>IF(OR($F371="",$A371=""),"",IF($L371="",TODAY()-$A371,$L371-$A371))</f>
        <v/>
      </c>
      <c r="Q371" s="15">
        <f>IF($F371="","",IF(COUNTIF($F$2:$F$501,$F371)&gt;1,"doppelt",IF(AND(LEN($F371)=15,ISNUMBER(--$F371)),"IMEI ok",IF(ISNUMBER(--$F371),"Länge prüfen","Seriennr."))))</f>
        <v/>
      </c>
    </row>
    <row r="372">
      <c r="A372" s="11" t="n"/>
      <c r="B372" s="12" t="n"/>
      <c r="C372" s="12" t="n"/>
      <c r="D372" s="12" t="n"/>
      <c r="E372" s="12" t="n"/>
      <c r="F372" s="13" t="n"/>
      <c r="G372" s="12" t="n"/>
      <c r="H372" s="14" t="n"/>
      <c r="I372" s="12" t="n"/>
      <c r="J372" s="12" t="n"/>
      <c r="K372" s="12" t="n"/>
      <c r="L372" s="11" t="n"/>
      <c r="M372" s="12" t="n"/>
      <c r="N372" s="14" t="n"/>
      <c r="O372" s="15">
        <f>IF($F372="","",IF($L372="","Lager","Verkauft"))</f>
        <v/>
      </c>
      <c r="P372" s="16">
        <f>IF(OR($F372="",$A372=""),"",IF($L372="",TODAY()-$A372,$L372-$A372))</f>
        <v/>
      </c>
      <c r="Q372" s="15">
        <f>IF($F372="","",IF(COUNTIF($F$2:$F$501,$F372)&gt;1,"doppelt",IF(AND(LEN($F372)=15,ISNUMBER(--$F372)),"IMEI ok",IF(ISNUMBER(--$F372),"Länge prüfen","Seriennr."))))</f>
        <v/>
      </c>
    </row>
    <row r="373">
      <c r="A373" s="11" t="n"/>
      <c r="B373" s="12" t="n"/>
      <c r="C373" s="12" t="n"/>
      <c r="D373" s="12" t="n"/>
      <c r="E373" s="12" t="n"/>
      <c r="F373" s="13" t="n"/>
      <c r="G373" s="12" t="n"/>
      <c r="H373" s="14" t="n"/>
      <c r="I373" s="12" t="n"/>
      <c r="J373" s="12" t="n"/>
      <c r="K373" s="12" t="n"/>
      <c r="L373" s="11" t="n"/>
      <c r="M373" s="12" t="n"/>
      <c r="N373" s="14" t="n"/>
      <c r="O373" s="15">
        <f>IF($F373="","",IF($L373="","Lager","Verkauft"))</f>
        <v/>
      </c>
      <c r="P373" s="16">
        <f>IF(OR($F373="",$A373=""),"",IF($L373="",TODAY()-$A373,$L373-$A373))</f>
        <v/>
      </c>
      <c r="Q373" s="15">
        <f>IF($F373="","",IF(COUNTIF($F$2:$F$501,$F373)&gt;1,"doppelt",IF(AND(LEN($F373)=15,ISNUMBER(--$F373)),"IMEI ok",IF(ISNUMBER(--$F373),"Länge prüfen","Seriennr."))))</f>
        <v/>
      </c>
    </row>
    <row r="374">
      <c r="A374" s="11" t="n"/>
      <c r="B374" s="12" t="n"/>
      <c r="C374" s="12" t="n"/>
      <c r="D374" s="12" t="n"/>
      <c r="E374" s="12" t="n"/>
      <c r="F374" s="13" t="n"/>
      <c r="G374" s="12" t="n"/>
      <c r="H374" s="14" t="n"/>
      <c r="I374" s="12" t="n"/>
      <c r="J374" s="12" t="n"/>
      <c r="K374" s="12" t="n"/>
      <c r="L374" s="11" t="n"/>
      <c r="M374" s="12" t="n"/>
      <c r="N374" s="14" t="n"/>
      <c r="O374" s="15">
        <f>IF($F374="","",IF($L374="","Lager","Verkauft"))</f>
        <v/>
      </c>
      <c r="P374" s="16">
        <f>IF(OR($F374="",$A374=""),"",IF($L374="",TODAY()-$A374,$L374-$A374))</f>
        <v/>
      </c>
      <c r="Q374" s="15">
        <f>IF($F374="","",IF(COUNTIF($F$2:$F$501,$F374)&gt;1,"doppelt",IF(AND(LEN($F374)=15,ISNUMBER(--$F374)),"IMEI ok",IF(ISNUMBER(--$F374),"Länge prüfen","Seriennr."))))</f>
        <v/>
      </c>
    </row>
    <row r="375">
      <c r="A375" s="11" t="n"/>
      <c r="B375" s="12" t="n"/>
      <c r="C375" s="12" t="n"/>
      <c r="D375" s="12" t="n"/>
      <c r="E375" s="12" t="n"/>
      <c r="F375" s="13" t="n"/>
      <c r="G375" s="12" t="n"/>
      <c r="H375" s="14" t="n"/>
      <c r="I375" s="12" t="n"/>
      <c r="J375" s="12" t="n"/>
      <c r="K375" s="12" t="n"/>
      <c r="L375" s="11" t="n"/>
      <c r="M375" s="12" t="n"/>
      <c r="N375" s="14" t="n"/>
      <c r="O375" s="15">
        <f>IF($F375="","",IF($L375="","Lager","Verkauft"))</f>
        <v/>
      </c>
      <c r="P375" s="16">
        <f>IF(OR($F375="",$A375=""),"",IF($L375="",TODAY()-$A375,$L375-$A375))</f>
        <v/>
      </c>
      <c r="Q375" s="15">
        <f>IF($F375="","",IF(COUNTIF($F$2:$F$501,$F375)&gt;1,"doppelt",IF(AND(LEN($F375)=15,ISNUMBER(--$F375)),"IMEI ok",IF(ISNUMBER(--$F375),"Länge prüfen","Seriennr."))))</f>
        <v/>
      </c>
    </row>
    <row r="376">
      <c r="A376" s="11" t="n"/>
      <c r="B376" s="12" t="n"/>
      <c r="C376" s="12" t="n"/>
      <c r="D376" s="12" t="n"/>
      <c r="E376" s="12" t="n"/>
      <c r="F376" s="13" t="n"/>
      <c r="G376" s="12" t="n"/>
      <c r="H376" s="14" t="n"/>
      <c r="I376" s="12" t="n"/>
      <c r="J376" s="12" t="n"/>
      <c r="K376" s="12" t="n"/>
      <c r="L376" s="11" t="n"/>
      <c r="M376" s="12" t="n"/>
      <c r="N376" s="14" t="n"/>
      <c r="O376" s="15">
        <f>IF($F376="","",IF($L376="","Lager","Verkauft"))</f>
        <v/>
      </c>
      <c r="P376" s="16">
        <f>IF(OR($F376="",$A376=""),"",IF($L376="",TODAY()-$A376,$L376-$A376))</f>
        <v/>
      </c>
      <c r="Q376" s="15">
        <f>IF($F376="","",IF(COUNTIF($F$2:$F$501,$F376)&gt;1,"doppelt",IF(AND(LEN($F376)=15,ISNUMBER(--$F376)),"IMEI ok",IF(ISNUMBER(--$F376),"Länge prüfen","Seriennr."))))</f>
        <v/>
      </c>
    </row>
    <row r="377">
      <c r="A377" s="11" t="n"/>
      <c r="B377" s="12" t="n"/>
      <c r="C377" s="12" t="n"/>
      <c r="D377" s="12" t="n"/>
      <c r="E377" s="12" t="n"/>
      <c r="F377" s="13" t="n"/>
      <c r="G377" s="12" t="n"/>
      <c r="H377" s="14" t="n"/>
      <c r="I377" s="12" t="n"/>
      <c r="J377" s="12" t="n"/>
      <c r="K377" s="12" t="n"/>
      <c r="L377" s="11" t="n"/>
      <c r="M377" s="12" t="n"/>
      <c r="N377" s="14" t="n"/>
      <c r="O377" s="15">
        <f>IF($F377="","",IF($L377="","Lager","Verkauft"))</f>
        <v/>
      </c>
      <c r="P377" s="16">
        <f>IF(OR($F377="",$A377=""),"",IF($L377="",TODAY()-$A377,$L377-$A377))</f>
        <v/>
      </c>
      <c r="Q377" s="15">
        <f>IF($F377="","",IF(COUNTIF($F$2:$F$501,$F377)&gt;1,"doppelt",IF(AND(LEN($F377)=15,ISNUMBER(--$F377)),"IMEI ok",IF(ISNUMBER(--$F377),"Länge prüfen","Seriennr."))))</f>
        <v/>
      </c>
    </row>
    <row r="378">
      <c r="A378" s="11" t="n"/>
      <c r="B378" s="12" t="n"/>
      <c r="C378" s="12" t="n"/>
      <c r="D378" s="12" t="n"/>
      <c r="E378" s="12" t="n"/>
      <c r="F378" s="13" t="n"/>
      <c r="G378" s="12" t="n"/>
      <c r="H378" s="14" t="n"/>
      <c r="I378" s="12" t="n"/>
      <c r="J378" s="12" t="n"/>
      <c r="K378" s="12" t="n"/>
      <c r="L378" s="11" t="n"/>
      <c r="M378" s="12" t="n"/>
      <c r="N378" s="14" t="n"/>
      <c r="O378" s="15">
        <f>IF($F378="","",IF($L378="","Lager","Verkauft"))</f>
        <v/>
      </c>
      <c r="P378" s="16">
        <f>IF(OR($F378="",$A378=""),"",IF($L378="",TODAY()-$A378,$L378-$A378))</f>
        <v/>
      </c>
      <c r="Q378" s="15">
        <f>IF($F378="","",IF(COUNTIF($F$2:$F$501,$F378)&gt;1,"doppelt",IF(AND(LEN($F378)=15,ISNUMBER(--$F378)),"IMEI ok",IF(ISNUMBER(--$F378),"Länge prüfen","Seriennr."))))</f>
        <v/>
      </c>
    </row>
    <row r="379">
      <c r="A379" s="11" t="n"/>
      <c r="B379" s="12" t="n"/>
      <c r="C379" s="12" t="n"/>
      <c r="D379" s="12" t="n"/>
      <c r="E379" s="12" t="n"/>
      <c r="F379" s="13" t="n"/>
      <c r="G379" s="12" t="n"/>
      <c r="H379" s="14" t="n"/>
      <c r="I379" s="12" t="n"/>
      <c r="J379" s="12" t="n"/>
      <c r="K379" s="12" t="n"/>
      <c r="L379" s="11" t="n"/>
      <c r="M379" s="12" t="n"/>
      <c r="N379" s="14" t="n"/>
      <c r="O379" s="15">
        <f>IF($F379="","",IF($L379="","Lager","Verkauft"))</f>
        <v/>
      </c>
      <c r="P379" s="16">
        <f>IF(OR($F379="",$A379=""),"",IF($L379="",TODAY()-$A379,$L379-$A379))</f>
        <v/>
      </c>
      <c r="Q379" s="15">
        <f>IF($F379="","",IF(COUNTIF($F$2:$F$501,$F379)&gt;1,"doppelt",IF(AND(LEN($F379)=15,ISNUMBER(--$F379)),"IMEI ok",IF(ISNUMBER(--$F379),"Länge prüfen","Seriennr."))))</f>
        <v/>
      </c>
    </row>
    <row r="380">
      <c r="A380" s="11" t="n"/>
      <c r="B380" s="12" t="n"/>
      <c r="C380" s="12" t="n"/>
      <c r="D380" s="12" t="n"/>
      <c r="E380" s="12" t="n"/>
      <c r="F380" s="13" t="n"/>
      <c r="G380" s="12" t="n"/>
      <c r="H380" s="14" t="n"/>
      <c r="I380" s="12" t="n"/>
      <c r="J380" s="12" t="n"/>
      <c r="K380" s="12" t="n"/>
      <c r="L380" s="11" t="n"/>
      <c r="M380" s="12" t="n"/>
      <c r="N380" s="14" t="n"/>
      <c r="O380" s="15">
        <f>IF($F380="","",IF($L380="","Lager","Verkauft"))</f>
        <v/>
      </c>
      <c r="P380" s="16">
        <f>IF(OR($F380="",$A380=""),"",IF($L380="",TODAY()-$A380,$L380-$A380))</f>
        <v/>
      </c>
      <c r="Q380" s="15">
        <f>IF($F380="","",IF(COUNTIF($F$2:$F$501,$F380)&gt;1,"doppelt",IF(AND(LEN($F380)=15,ISNUMBER(--$F380)),"IMEI ok",IF(ISNUMBER(--$F380),"Länge prüfen","Seriennr."))))</f>
        <v/>
      </c>
    </row>
    <row r="381">
      <c r="A381" s="11" t="n"/>
      <c r="B381" s="12" t="n"/>
      <c r="C381" s="12" t="n"/>
      <c r="D381" s="12" t="n"/>
      <c r="E381" s="12" t="n"/>
      <c r="F381" s="13" t="n"/>
      <c r="G381" s="12" t="n"/>
      <c r="H381" s="14" t="n"/>
      <c r="I381" s="12" t="n"/>
      <c r="J381" s="12" t="n"/>
      <c r="K381" s="12" t="n"/>
      <c r="L381" s="11" t="n"/>
      <c r="M381" s="12" t="n"/>
      <c r="N381" s="14" t="n"/>
      <c r="O381" s="15">
        <f>IF($F381="","",IF($L381="","Lager","Verkauft"))</f>
        <v/>
      </c>
      <c r="P381" s="16">
        <f>IF(OR($F381="",$A381=""),"",IF($L381="",TODAY()-$A381,$L381-$A381))</f>
        <v/>
      </c>
      <c r="Q381" s="15">
        <f>IF($F381="","",IF(COUNTIF($F$2:$F$501,$F381)&gt;1,"doppelt",IF(AND(LEN($F381)=15,ISNUMBER(--$F381)),"IMEI ok",IF(ISNUMBER(--$F381),"Länge prüfen","Seriennr."))))</f>
        <v/>
      </c>
    </row>
    <row r="382">
      <c r="A382" s="11" t="n"/>
      <c r="B382" s="12" t="n"/>
      <c r="C382" s="12" t="n"/>
      <c r="D382" s="12" t="n"/>
      <c r="E382" s="12" t="n"/>
      <c r="F382" s="13" t="n"/>
      <c r="G382" s="12" t="n"/>
      <c r="H382" s="14" t="n"/>
      <c r="I382" s="12" t="n"/>
      <c r="J382" s="12" t="n"/>
      <c r="K382" s="12" t="n"/>
      <c r="L382" s="11" t="n"/>
      <c r="M382" s="12" t="n"/>
      <c r="N382" s="14" t="n"/>
      <c r="O382" s="15">
        <f>IF($F382="","",IF($L382="","Lager","Verkauft"))</f>
        <v/>
      </c>
      <c r="P382" s="16">
        <f>IF(OR($F382="",$A382=""),"",IF($L382="",TODAY()-$A382,$L382-$A382))</f>
        <v/>
      </c>
      <c r="Q382" s="15">
        <f>IF($F382="","",IF(COUNTIF($F$2:$F$501,$F382)&gt;1,"doppelt",IF(AND(LEN($F382)=15,ISNUMBER(--$F382)),"IMEI ok",IF(ISNUMBER(--$F382),"Länge prüfen","Seriennr."))))</f>
        <v/>
      </c>
    </row>
    <row r="383">
      <c r="A383" s="11" t="n"/>
      <c r="B383" s="12" t="n"/>
      <c r="C383" s="12" t="n"/>
      <c r="D383" s="12" t="n"/>
      <c r="E383" s="12" t="n"/>
      <c r="F383" s="13" t="n"/>
      <c r="G383" s="12" t="n"/>
      <c r="H383" s="14" t="n"/>
      <c r="I383" s="12" t="n"/>
      <c r="J383" s="12" t="n"/>
      <c r="K383" s="12" t="n"/>
      <c r="L383" s="11" t="n"/>
      <c r="M383" s="12" t="n"/>
      <c r="N383" s="14" t="n"/>
      <c r="O383" s="15">
        <f>IF($F383="","",IF($L383="","Lager","Verkauft"))</f>
        <v/>
      </c>
      <c r="P383" s="16">
        <f>IF(OR($F383="",$A383=""),"",IF($L383="",TODAY()-$A383,$L383-$A383))</f>
        <v/>
      </c>
      <c r="Q383" s="15">
        <f>IF($F383="","",IF(COUNTIF($F$2:$F$501,$F383)&gt;1,"doppelt",IF(AND(LEN($F383)=15,ISNUMBER(--$F383)),"IMEI ok",IF(ISNUMBER(--$F383),"Länge prüfen","Seriennr."))))</f>
        <v/>
      </c>
    </row>
    <row r="384">
      <c r="A384" s="11" t="n"/>
      <c r="B384" s="12" t="n"/>
      <c r="C384" s="12" t="n"/>
      <c r="D384" s="12" t="n"/>
      <c r="E384" s="12" t="n"/>
      <c r="F384" s="13" t="n"/>
      <c r="G384" s="12" t="n"/>
      <c r="H384" s="14" t="n"/>
      <c r="I384" s="12" t="n"/>
      <c r="J384" s="12" t="n"/>
      <c r="K384" s="12" t="n"/>
      <c r="L384" s="11" t="n"/>
      <c r="M384" s="12" t="n"/>
      <c r="N384" s="14" t="n"/>
      <c r="O384" s="15">
        <f>IF($F384="","",IF($L384="","Lager","Verkauft"))</f>
        <v/>
      </c>
      <c r="P384" s="16">
        <f>IF(OR($F384="",$A384=""),"",IF($L384="",TODAY()-$A384,$L384-$A384))</f>
        <v/>
      </c>
      <c r="Q384" s="15">
        <f>IF($F384="","",IF(COUNTIF($F$2:$F$501,$F384)&gt;1,"doppelt",IF(AND(LEN($F384)=15,ISNUMBER(--$F384)),"IMEI ok",IF(ISNUMBER(--$F384),"Länge prüfen","Seriennr."))))</f>
        <v/>
      </c>
    </row>
    <row r="385">
      <c r="A385" s="11" t="n"/>
      <c r="B385" s="12" t="n"/>
      <c r="C385" s="12" t="n"/>
      <c r="D385" s="12" t="n"/>
      <c r="E385" s="12" t="n"/>
      <c r="F385" s="13" t="n"/>
      <c r="G385" s="12" t="n"/>
      <c r="H385" s="14" t="n"/>
      <c r="I385" s="12" t="n"/>
      <c r="J385" s="12" t="n"/>
      <c r="K385" s="12" t="n"/>
      <c r="L385" s="11" t="n"/>
      <c r="M385" s="12" t="n"/>
      <c r="N385" s="14" t="n"/>
      <c r="O385" s="15">
        <f>IF($F385="","",IF($L385="","Lager","Verkauft"))</f>
        <v/>
      </c>
      <c r="P385" s="16">
        <f>IF(OR($F385="",$A385=""),"",IF($L385="",TODAY()-$A385,$L385-$A385))</f>
        <v/>
      </c>
      <c r="Q385" s="15">
        <f>IF($F385="","",IF(COUNTIF($F$2:$F$501,$F385)&gt;1,"doppelt",IF(AND(LEN($F385)=15,ISNUMBER(--$F385)),"IMEI ok",IF(ISNUMBER(--$F385),"Länge prüfen","Seriennr."))))</f>
        <v/>
      </c>
    </row>
    <row r="386">
      <c r="A386" s="11" t="n"/>
      <c r="B386" s="12" t="n"/>
      <c r="C386" s="12" t="n"/>
      <c r="D386" s="12" t="n"/>
      <c r="E386" s="12" t="n"/>
      <c r="F386" s="13" t="n"/>
      <c r="G386" s="12" t="n"/>
      <c r="H386" s="14" t="n"/>
      <c r="I386" s="12" t="n"/>
      <c r="J386" s="12" t="n"/>
      <c r="K386" s="12" t="n"/>
      <c r="L386" s="11" t="n"/>
      <c r="M386" s="12" t="n"/>
      <c r="N386" s="14" t="n"/>
      <c r="O386" s="15">
        <f>IF($F386="","",IF($L386="","Lager","Verkauft"))</f>
        <v/>
      </c>
      <c r="P386" s="16">
        <f>IF(OR($F386="",$A386=""),"",IF($L386="",TODAY()-$A386,$L386-$A386))</f>
        <v/>
      </c>
      <c r="Q386" s="15">
        <f>IF($F386="","",IF(COUNTIF($F$2:$F$501,$F386)&gt;1,"doppelt",IF(AND(LEN($F386)=15,ISNUMBER(--$F386)),"IMEI ok",IF(ISNUMBER(--$F386),"Länge prüfen","Seriennr."))))</f>
        <v/>
      </c>
    </row>
    <row r="387">
      <c r="A387" s="11" t="n"/>
      <c r="B387" s="12" t="n"/>
      <c r="C387" s="12" t="n"/>
      <c r="D387" s="12" t="n"/>
      <c r="E387" s="12" t="n"/>
      <c r="F387" s="13" t="n"/>
      <c r="G387" s="12" t="n"/>
      <c r="H387" s="14" t="n"/>
      <c r="I387" s="12" t="n"/>
      <c r="J387" s="12" t="n"/>
      <c r="K387" s="12" t="n"/>
      <c r="L387" s="11" t="n"/>
      <c r="M387" s="12" t="n"/>
      <c r="N387" s="14" t="n"/>
      <c r="O387" s="15">
        <f>IF($F387="","",IF($L387="","Lager","Verkauft"))</f>
        <v/>
      </c>
      <c r="P387" s="16">
        <f>IF(OR($F387="",$A387=""),"",IF($L387="",TODAY()-$A387,$L387-$A387))</f>
        <v/>
      </c>
      <c r="Q387" s="15">
        <f>IF($F387="","",IF(COUNTIF($F$2:$F$501,$F387)&gt;1,"doppelt",IF(AND(LEN($F387)=15,ISNUMBER(--$F387)),"IMEI ok",IF(ISNUMBER(--$F387),"Länge prüfen","Seriennr."))))</f>
        <v/>
      </c>
    </row>
    <row r="388">
      <c r="A388" s="11" t="n"/>
      <c r="B388" s="12" t="n"/>
      <c r="C388" s="12" t="n"/>
      <c r="D388" s="12" t="n"/>
      <c r="E388" s="12" t="n"/>
      <c r="F388" s="13" t="n"/>
      <c r="G388" s="12" t="n"/>
      <c r="H388" s="14" t="n"/>
      <c r="I388" s="12" t="n"/>
      <c r="J388" s="12" t="n"/>
      <c r="K388" s="12" t="n"/>
      <c r="L388" s="11" t="n"/>
      <c r="M388" s="12" t="n"/>
      <c r="N388" s="14" t="n"/>
      <c r="O388" s="15">
        <f>IF($F388="","",IF($L388="","Lager","Verkauft"))</f>
        <v/>
      </c>
      <c r="P388" s="16">
        <f>IF(OR($F388="",$A388=""),"",IF($L388="",TODAY()-$A388,$L388-$A388))</f>
        <v/>
      </c>
      <c r="Q388" s="15">
        <f>IF($F388="","",IF(COUNTIF($F$2:$F$501,$F388)&gt;1,"doppelt",IF(AND(LEN($F388)=15,ISNUMBER(--$F388)),"IMEI ok",IF(ISNUMBER(--$F388),"Länge prüfen","Seriennr."))))</f>
        <v/>
      </c>
    </row>
    <row r="389">
      <c r="A389" s="11" t="n"/>
      <c r="B389" s="12" t="n"/>
      <c r="C389" s="12" t="n"/>
      <c r="D389" s="12" t="n"/>
      <c r="E389" s="12" t="n"/>
      <c r="F389" s="13" t="n"/>
      <c r="G389" s="12" t="n"/>
      <c r="H389" s="14" t="n"/>
      <c r="I389" s="12" t="n"/>
      <c r="J389" s="12" t="n"/>
      <c r="K389" s="12" t="n"/>
      <c r="L389" s="11" t="n"/>
      <c r="M389" s="12" t="n"/>
      <c r="N389" s="14" t="n"/>
      <c r="O389" s="15">
        <f>IF($F389="","",IF($L389="","Lager","Verkauft"))</f>
        <v/>
      </c>
      <c r="P389" s="16">
        <f>IF(OR($F389="",$A389=""),"",IF($L389="",TODAY()-$A389,$L389-$A389))</f>
        <v/>
      </c>
      <c r="Q389" s="15">
        <f>IF($F389="","",IF(COUNTIF($F$2:$F$501,$F389)&gt;1,"doppelt",IF(AND(LEN($F389)=15,ISNUMBER(--$F389)),"IMEI ok",IF(ISNUMBER(--$F389),"Länge prüfen","Seriennr."))))</f>
        <v/>
      </c>
    </row>
    <row r="390">
      <c r="A390" s="11" t="n"/>
      <c r="B390" s="12" t="n"/>
      <c r="C390" s="12" t="n"/>
      <c r="D390" s="12" t="n"/>
      <c r="E390" s="12" t="n"/>
      <c r="F390" s="13" t="n"/>
      <c r="G390" s="12" t="n"/>
      <c r="H390" s="14" t="n"/>
      <c r="I390" s="12" t="n"/>
      <c r="J390" s="12" t="n"/>
      <c r="K390" s="12" t="n"/>
      <c r="L390" s="11" t="n"/>
      <c r="M390" s="12" t="n"/>
      <c r="N390" s="14" t="n"/>
      <c r="O390" s="15">
        <f>IF($F390="","",IF($L390="","Lager","Verkauft"))</f>
        <v/>
      </c>
      <c r="P390" s="16">
        <f>IF(OR($F390="",$A390=""),"",IF($L390="",TODAY()-$A390,$L390-$A390))</f>
        <v/>
      </c>
      <c r="Q390" s="15">
        <f>IF($F390="","",IF(COUNTIF($F$2:$F$501,$F390)&gt;1,"doppelt",IF(AND(LEN($F390)=15,ISNUMBER(--$F390)),"IMEI ok",IF(ISNUMBER(--$F390),"Länge prüfen","Seriennr."))))</f>
        <v/>
      </c>
    </row>
    <row r="391">
      <c r="A391" s="11" t="n"/>
      <c r="B391" s="12" t="n"/>
      <c r="C391" s="12" t="n"/>
      <c r="D391" s="12" t="n"/>
      <c r="E391" s="12" t="n"/>
      <c r="F391" s="13" t="n"/>
      <c r="G391" s="12" t="n"/>
      <c r="H391" s="14" t="n"/>
      <c r="I391" s="12" t="n"/>
      <c r="J391" s="12" t="n"/>
      <c r="K391" s="12" t="n"/>
      <c r="L391" s="11" t="n"/>
      <c r="M391" s="12" t="n"/>
      <c r="N391" s="14" t="n"/>
      <c r="O391" s="15">
        <f>IF($F391="","",IF($L391="","Lager","Verkauft"))</f>
        <v/>
      </c>
      <c r="P391" s="16">
        <f>IF(OR($F391="",$A391=""),"",IF($L391="",TODAY()-$A391,$L391-$A391))</f>
        <v/>
      </c>
      <c r="Q391" s="15">
        <f>IF($F391="","",IF(COUNTIF($F$2:$F$501,$F391)&gt;1,"doppelt",IF(AND(LEN($F391)=15,ISNUMBER(--$F391)),"IMEI ok",IF(ISNUMBER(--$F391),"Länge prüfen","Seriennr."))))</f>
        <v/>
      </c>
    </row>
    <row r="392">
      <c r="A392" s="11" t="n"/>
      <c r="B392" s="12" t="n"/>
      <c r="C392" s="12" t="n"/>
      <c r="D392" s="12" t="n"/>
      <c r="E392" s="12" t="n"/>
      <c r="F392" s="13" t="n"/>
      <c r="G392" s="12" t="n"/>
      <c r="H392" s="14" t="n"/>
      <c r="I392" s="12" t="n"/>
      <c r="J392" s="12" t="n"/>
      <c r="K392" s="12" t="n"/>
      <c r="L392" s="11" t="n"/>
      <c r="M392" s="12" t="n"/>
      <c r="N392" s="14" t="n"/>
      <c r="O392" s="15">
        <f>IF($F392="","",IF($L392="","Lager","Verkauft"))</f>
        <v/>
      </c>
      <c r="P392" s="16">
        <f>IF(OR($F392="",$A392=""),"",IF($L392="",TODAY()-$A392,$L392-$A392))</f>
        <v/>
      </c>
      <c r="Q392" s="15">
        <f>IF($F392="","",IF(COUNTIF($F$2:$F$501,$F392)&gt;1,"doppelt",IF(AND(LEN($F392)=15,ISNUMBER(--$F392)),"IMEI ok",IF(ISNUMBER(--$F392),"Länge prüfen","Seriennr."))))</f>
        <v/>
      </c>
    </row>
    <row r="393">
      <c r="A393" s="11" t="n"/>
      <c r="B393" s="12" t="n"/>
      <c r="C393" s="12" t="n"/>
      <c r="D393" s="12" t="n"/>
      <c r="E393" s="12" t="n"/>
      <c r="F393" s="13" t="n"/>
      <c r="G393" s="12" t="n"/>
      <c r="H393" s="14" t="n"/>
      <c r="I393" s="12" t="n"/>
      <c r="J393" s="12" t="n"/>
      <c r="K393" s="12" t="n"/>
      <c r="L393" s="11" t="n"/>
      <c r="M393" s="12" t="n"/>
      <c r="N393" s="14" t="n"/>
      <c r="O393" s="15">
        <f>IF($F393="","",IF($L393="","Lager","Verkauft"))</f>
        <v/>
      </c>
      <c r="P393" s="16">
        <f>IF(OR($F393="",$A393=""),"",IF($L393="",TODAY()-$A393,$L393-$A393))</f>
        <v/>
      </c>
      <c r="Q393" s="15">
        <f>IF($F393="","",IF(COUNTIF($F$2:$F$501,$F393)&gt;1,"doppelt",IF(AND(LEN($F393)=15,ISNUMBER(--$F393)),"IMEI ok",IF(ISNUMBER(--$F393),"Länge prüfen","Seriennr."))))</f>
        <v/>
      </c>
    </row>
    <row r="394">
      <c r="A394" s="11" t="n"/>
      <c r="B394" s="12" t="n"/>
      <c r="C394" s="12" t="n"/>
      <c r="D394" s="12" t="n"/>
      <c r="E394" s="12" t="n"/>
      <c r="F394" s="13" t="n"/>
      <c r="G394" s="12" t="n"/>
      <c r="H394" s="14" t="n"/>
      <c r="I394" s="12" t="n"/>
      <c r="J394" s="12" t="n"/>
      <c r="K394" s="12" t="n"/>
      <c r="L394" s="11" t="n"/>
      <c r="M394" s="12" t="n"/>
      <c r="N394" s="14" t="n"/>
      <c r="O394" s="15">
        <f>IF($F394="","",IF($L394="","Lager","Verkauft"))</f>
        <v/>
      </c>
      <c r="P394" s="16">
        <f>IF(OR($F394="",$A394=""),"",IF($L394="",TODAY()-$A394,$L394-$A394))</f>
        <v/>
      </c>
      <c r="Q394" s="15">
        <f>IF($F394="","",IF(COUNTIF($F$2:$F$501,$F394)&gt;1,"doppelt",IF(AND(LEN($F394)=15,ISNUMBER(--$F394)),"IMEI ok",IF(ISNUMBER(--$F394),"Länge prüfen","Seriennr."))))</f>
        <v/>
      </c>
    </row>
    <row r="395">
      <c r="A395" s="11" t="n"/>
      <c r="B395" s="12" t="n"/>
      <c r="C395" s="12" t="n"/>
      <c r="D395" s="12" t="n"/>
      <c r="E395" s="12" t="n"/>
      <c r="F395" s="13" t="n"/>
      <c r="G395" s="12" t="n"/>
      <c r="H395" s="14" t="n"/>
      <c r="I395" s="12" t="n"/>
      <c r="J395" s="12" t="n"/>
      <c r="K395" s="12" t="n"/>
      <c r="L395" s="11" t="n"/>
      <c r="M395" s="12" t="n"/>
      <c r="N395" s="14" t="n"/>
      <c r="O395" s="15">
        <f>IF($F395="","",IF($L395="","Lager","Verkauft"))</f>
        <v/>
      </c>
      <c r="P395" s="16">
        <f>IF(OR($F395="",$A395=""),"",IF($L395="",TODAY()-$A395,$L395-$A395))</f>
        <v/>
      </c>
      <c r="Q395" s="15">
        <f>IF($F395="","",IF(COUNTIF($F$2:$F$501,$F395)&gt;1,"doppelt",IF(AND(LEN($F395)=15,ISNUMBER(--$F395)),"IMEI ok",IF(ISNUMBER(--$F395),"Länge prüfen","Seriennr."))))</f>
        <v/>
      </c>
    </row>
    <row r="396">
      <c r="A396" s="11" t="n"/>
      <c r="B396" s="12" t="n"/>
      <c r="C396" s="12" t="n"/>
      <c r="D396" s="12" t="n"/>
      <c r="E396" s="12" t="n"/>
      <c r="F396" s="13" t="n"/>
      <c r="G396" s="12" t="n"/>
      <c r="H396" s="14" t="n"/>
      <c r="I396" s="12" t="n"/>
      <c r="J396" s="12" t="n"/>
      <c r="K396" s="12" t="n"/>
      <c r="L396" s="11" t="n"/>
      <c r="M396" s="12" t="n"/>
      <c r="N396" s="14" t="n"/>
      <c r="O396" s="15">
        <f>IF($F396="","",IF($L396="","Lager","Verkauft"))</f>
        <v/>
      </c>
      <c r="P396" s="16">
        <f>IF(OR($F396="",$A396=""),"",IF($L396="",TODAY()-$A396,$L396-$A396))</f>
        <v/>
      </c>
      <c r="Q396" s="15">
        <f>IF($F396="","",IF(COUNTIF($F$2:$F$501,$F396)&gt;1,"doppelt",IF(AND(LEN($F396)=15,ISNUMBER(--$F396)),"IMEI ok",IF(ISNUMBER(--$F396),"Länge prüfen","Seriennr."))))</f>
        <v/>
      </c>
    </row>
    <row r="397">
      <c r="A397" s="11" t="n"/>
      <c r="B397" s="12" t="n"/>
      <c r="C397" s="12" t="n"/>
      <c r="D397" s="12" t="n"/>
      <c r="E397" s="12" t="n"/>
      <c r="F397" s="13" t="n"/>
      <c r="G397" s="12" t="n"/>
      <c r="H397" s="14" t="n"/>
      <c r="I397" s="12" t="n"/>
      <c r="J397" s="12" t="n"/>
      <c r="K397" s="12" t="n"/>
      <c r="L397" s="11" t="n"/>
      <c r="M397" s="12" t="n"/>
      <c r="N397" s="14" t="n"/>
      <c r="O397" s="15">
        <f>IF($F397="","",IF($L397="","Lager","Verkauft"))</f>
        <v/>
      </c>
      <c r="P397" s="16">
        <f>IF(OR($F397="",$A397=""),"",IF($L397="",TODAY()-$A397,$L397-$A397))</f>
        <v/>
      </c>
      <c r="Q397" s="15">
        <f>IF($F397="","",IF(COUNTIF($F$2:$F$501,$F397)&gt;1,"doppelt",IF(AND(LEN($F397)=15,ISNUMBER(--$F397)),"IMEI ok",IF(ISNUMBER(--$F397),"Länge prüfen","Seriennr."))))</f>
        <v/>
      </c>
    </row>
    <row r="398">
      <c r="A398" s="11" t="n"/>
      <c r="B398" s="12" t="n"/>
      <c r="C398" s="12" t="n"/>
      <c r="D398" s="12" t="n"/>
      <c r="E398" s="12" t="n"/>
      <c r="F398" s="13" t="n"/>
      <c r="G398" s="12" t="n"/>
      <c r="H398" s="14" t="n"/>
      <c r="I398" s="12" t="n"/>
      <c r="J398" s="12" t="n"/>
      <c r="K398" s="12" t="n"/>
      <c r="L398" s="11" t="n"/>
      <c r="M398" s="12" t="n"/>
      <c r="N398" s="14" t="n"/>
      <c r="O398" s="15">
        <f>IF($F398="","",IF($L398="","Lager","Verkauft"))</f>
        <v/>
      </c>
      <c r="P398" s="16">
        <f>IF(OR($F398="",$A398=""),"",IF($L398="",TODAY()-$A398,$L398-$A398))</f>
        <v/>
      </c>
      <c r="Q398" s="15">
        <f>IF($F398="","",IF(COUNTIF($F$2:$F$501,$F398)&gt;1,"doppelt",IF(AND(LEN($F398)=15,ISNUMBER(--$F398)),"IMEI ok",IF(ISNUMBER(--$F398),"Länge prüfen","Seriennr."))))</f>
        <v/>
      </c>
    </row>
    <row r="399">
      <c r="A399" s="11" t="n"/>
      <c r="B399" s="12" t="n"/>
      <c r="C399" s="12" t="n"/>
      <c r="D399" s="12" t="n"/>
      <c r="E399" s="12" t="n"/>
      <c r="F399" s="13" t="n"/>
      <c r="G399" s="12" t="n"/>
      <c r="H399" s="14" t="n"/>
      <c r="I399" s="12" t="n"/>
      <c r="J399" s="12" t="n"/>
      <c r="K399" s="12" t="n"/>
      <c r="L399" s="11" t="n"/>
      <c r="M399" s="12" t="n"/>
      <c r="N399" s="14" t="n"/>
      <c r="O399" s="15">
        <f>IF($F399="","",IF($L399="","Lager","Verkauft"))</f>
        <v/>
      </c>
      <c r="P399" s="16">
        <f>IF(OR($F399="",$A399=""),"",IF($L399="",TODAY()-$A399,$L399-$A399))</f>
        <v/>
      </c>
      <c r="Q399" s="15">
        <f>IF($F399="","",IF(COUNTIF($F$2:$F$501,$F399)&gt;1,"doppelt",IF(AND(LEN($F399)=15,ISNUMBER(--$F399)),"IMEI ok",IF(ISNUMBER(--$F399),"Länge prüfen","Seriennr."))))</f>
        <v/>
      </c>
    </row>
    <row r="400">
      <c r="A400" s="11" t="n"/>
      <c r="B400" s="12" t="n"/>
      <c r="C400" s="12" t="n"/>
      <c r="D400" s="12" t="n"/>
      <c r="E400" s="12" t="n"/>
      <c r="F400" s="13" t="n"/>
      <c r="G400" s="12" t="n"/>
      <c r="H400" s="14" t="n"/>
      <c r="I400" s="12" t="n"/>
      <c r="J400" s="12" t="n"/>
      <c r="K400" s="12" t="n"/>
      <c r="L400" s="11" t="n"/>
      <c r="M400" s="12" t="n"/>
      <c r="N400" s="14" t="n"/>
      <c r="O400" s="15">
        <f>IF($F400="","",IF($L400="","Lager","Verkauft"))</f>
        <v/>
      </c>
      <c r="P400" s="16">
        <f>IF(OR($F400="",$A400=""),"",IF($L400="",TODAY()-$A400,$L400-$A400))</f>
        <v/>
      </c>
      <c r="Q400" s="15">
        <f>IF($F400="","",IF(COUNTIF($F$2:$F$501,$F400)&gt;1,"doppelt",IF(AND(LEN($F400)=15,ISNUMBER(--$F400)),"IMEI ok",IF(ISNUMBER(--$F400),"Länge prüfen","Seriennr."))))</f>
        <v/>
      </c>
    </row>
    <row r="401">
      <c r="A401" s="11" t="n"/>
      <c r="B401" s="12" t="n"/>
      <c r="C401" s="12" t="n"/>
      <c r="D401" s="12" t="n"/>
      <c r="E401" s="12" t="n"/>
      <c r="F401" s="13" t="n"/>
      <c r="G401" s="12" t="n"/>
      <c r="H401" s="14" t="n"/>
      <c r="I401" s="12" t="n"/>
      <c r="J401" s="12" t="n"/>
      <c r="K401" s="12" t="n"/>
      <c r="L401" s="11" t="n"/>
      <c r="M401" s="12" t="n"/>
      <c r="N401" s="14" t="n"/>
      <c r="O401" s="15">
        <f>IF($F401="","",IF($L401="","Lager","Verkauft"))</f>
        <v/>
      </c>
      <c r="P401" s="16">
        <f>IF(OR($F401="",$A401=""),"",IF($L401="",TODAY()-$A401,$L401-$A401))</f>
        <v/>
      </c>
      <c r="Q401" s="15">
        <f>IF($F401="","",IF(COUNTIF($F$2:$F$501,$F401)&gt;1,"doppelt",IF(AND(LEN($F401)=15,ISNUMBER(--$F401)),"IMEI ok",IF(ISNUMBER(--$F401),"Länge prüfen","Seriennr."))))</f>
        <v/>
      </c>
    </row>
    <row r="402">
      <c r="A402" s="11" t="n"/>
      <c r="B402" s="12" t="n"/>
      <c r="C402" s="12" t="n"/>
      <c r="D402" s="12" t="n"/>
      <c r="E402" s="12" t="n"/>
      <c r="F402" s="13" t="n"/>
      <c r="G402" s="12" t="n"/>
      <c r="H402" s="14" t="n"/>
      <c r="I402" s="12" t="n"/>
      <c r="J402" s="12" t="n"/>
      <c r="K402" s="12" t="n"/>
      <c r="L402" s="11" t="n"/>
      <c r="M402" s="12" t="n"/>
      <c r="N402" s="14" t="n"/>
      <c r="O402" s="15">
        <f>IF($F402="","",IF($L402="","Lager","Verkauft"))</f>
        <v/>
      </c>
      <c r="P402" s="16">
        <f>IF(OR($F402="",$A402=""),"",IF($L402="",TODAY()-$A402,$L402-$A402))</f>
        <v/>
      </c>
      <c r="Q402" s="15">
        <f>IF($F402="","",IF(COUNTIF($F$2:$F$501,$F402)&gt;1,"doppelt",IF(AND(LEN($F402)=15,ISNUMBER(--$F402)),"IMEI ok",IF(ISNUMBER(--$F402),"Länge prüfen","Seriennr."))))</f>
        <v/>
      </c>
    </row>
    <row r="403">
      <c r="A403" s="11" t="n"/>
      <c r="B403" s="12" t="n"/>
      <c r="C403" s="12" t="n"/>
      <c r="D403" s="12" t="n"/>
      <c r="E403" s="12" t="n"/>
      <c r="F403" s="13" t="n"/>
      <c r="G403" s="12" t="n"/>
      <c r="H403" s="14" t="n"/>
      <c r="I403" s="12" t="n"/>
      <c r="J403" s="12" t="n"/>
      <c r="K403" s="12" t="n"/>
      <c r="L403" s="11" t="n"/>
      <c r="M403" s="12" t="n"/>
      <c r="N403" s="14" t="n"/>
      <c r="O403" s="15">
        <f>IF($F403="","",IF($L403="","Lager","Verkauft"))</f>
        <v/>
      </c>
      <c r="P403" s="16">
        <f>IF(OR($F403="",$A403=""),"",IF($L403="",TODAY()-$A403,$L403-$A403))</f>
        <v/>
      </c>
      <c r="Q403" s="15">
        <f>IF($F403="","",IF(COUNTIF($F$2:$F$501,$F403)&gt;1,"doppelt",IF(AND(LEN($F403)=15,ISNUMBER(--$F403)),"IMEI ok",IF(ISNUMBER(--$F403),"Länge prüfen","Seriennr."))))</f>
        <v/>
      </c>
    </row>
    <row r="404">
      <c r="A404" s="11" t="n"/>
      <c r="B404" s="12" t="n"/>
      <c r="C404" s="12" t="n"/>
      <c r="D404" s="12" t="n"/>
      <c r="E404" s="12" t="n"/>
      <c r="F404" s="13" t="n"/>
      <c r="G404" s="12" t="n"/>
      <c r="H404" s="14" t="n"/>
      <c r="I404" s="12" t="n"/>
      <c r="J404" s="12" t="n"/>
      <c r="K404" s="12" t="n"/>
      <c r="L404" s="11" t="n"/>
      <c r="M404" s="12" t="n"/>
      <c r="N404" s="14" t="n"/>
      <c r="O404" s="15">
        <f>IF($F404="","",IF($L404="","Lager","Verkauft"))</f>
        <v/>
      </c>
      <c r="P404" s="16">
        <f>IF(OR($F404="",$A404=""),"",IF($L404="",TODAY()-$A404,$L404-$A404))</f>
        <v/>
      </c>
      <c r="Q404" s="15">
        <f>IF($F404="","",IF(COUNTIF($F$2:$F$501,$F404)&gt;1,"doppelt",IF(AND(LEN($F404)=15,ISNUMBER(--$F404)),"IMEI ok",IF(ISNUMBER(--$F404),"Länge prüfen","Seriennr."))))</f>
        <v/>
      </c>
    </row>
    <row r="405">
      <c r="A405" s="11" t="n"/>
      <c r="B405" s="12" t="n"/>
      <c r="C405" s="12" t="n"/>
      <c r="D405" s="12" t="n"/>
      <c r="E405" s="12" t="n"/>
      <c r="F405" s="13" t="n"/>
      <c r="G405" s="12" t="n"/>
      <c r="H405" s="14" t="n"/>
      <c r="I405" s="12" t="n"/>
      <c r="J405" s="12" t="n"/>
      <c r="K405" s="12" t="n"/>
      <c r="L405" s="11" t="n"/>
      <c r="M405" s="12" t="n"/>
      <c r="N405" s="14" t="n"/>
      <c r="O405" s="15">
        <f>IF($F405="","",IF($L405="","Lager","Verkauft"))</f>
        <v/>
      </c>
      <c r="P405" s="16">
        <f>IF(OR($F405="",$A405=""),"",IF($L405="",TODAY()-$A405,$L405-$A405))</f>
        <v/>
      </c>
      <c r="Q405" s="15">
        <f>IF($F405="","",IF(COUNTIF($F$2:$F$501,$F405)&gt;1,"doppelt",IF(AND(LEN($F405)=15,ISNUMBER(--$F405)),"IMEI ok",IF(ISNUMBER(--$F405),"Länge prüfen","Seriennr."))))</f>
        <v/>
      </c>
    </row>
    <row r="406">
      <c r="A406" s="11" t="n"/>
      <c r="B406" s="12" t="n"/>
      <c r="C406" s="12" t="n"/>
      <c r="D406" s="12" t="n"/>
      <c r="E406" s="12" t="n"/>
      <c r="F406" s="13" t="n"/>
      <c r="G406" s="12" t="n"/>
      <c r="H406" s="14" t="n"/>
      <c r="I406" s="12" t="n"/>
      <c r="J406" s="12" t="n"/>
      <c r="K406" s="12" t="n"/>
      <c r="L406" s="11" t="n"/>
      <c r="M406" s="12" t="n"/>
      <c r="N406" s="14" t="n"/>
      <c r="O406" s="15">
        <f>IF($F406="","",IF($L406="","Lager","Verkauft"))</f>
        <v/>
      </c>
      <c r="P406" s="16">
        <f>IF(OR($F406="",$A406=""),"",IF($L406="",TODAY()-$A406,$L406-$A406))</f>
        <v/>
      </c>
      <c r="Q406" s="15">
        <f>IF($F406="","",IF(COUNTIF($F$2:$F$501,$F406)&gt;1,"doppelt",IF(AND(LEN($F406)=15,ISNUMBER(--$F406)),"IMEI ok",IF(ISNUMBER(--$F406),"Länge prüfen","Seriennr."))))</f>
        <v/>
      </c>
    </row>
    <row r="407">
      <c r="A407" s="11" t="n"/>
      <c r="B407" s="12" t="n"/>
      <c r="C407" s="12" t="n"/>
      <c r="D407" s="12" t="n"/>
      <c r="E407" s="12" t="n"/>
      <c r="F407" s="13" t="n"/>
      <c r="G407" s="12" t="n"/>
      <c r="H407" s="14" t="n"/>
      <c r="I407" s="12" t="n"/>
      <c r="J407" s="12" t="n"/>
      <c r="K407" s="12" t="n"/>
      <c r="L407" s="11" t="n"/>
      <c r="M407" s="12" t="n"/>
      <c r="N407" s="14" t="n"/>
      <c r="O407" s="15">
        <f>IF($F407="","",IF($L407="","Lager","Verkauft"))</f>
        <v/>
      </c>
      <c r="P407" s="16">
        <f>IF(OR($F407="",$A407=""),"",IF($L407="",TODAY()-$A407,$L407-$A407))</f>
        <v/>
      </c>
      <c r="Q407" s="15">
        <f>IF($F407="","",IF(COUNTIF($F$2:$F$501,$F407)&gt;1,"doppelt",IF(AND(LEN($F407)=15,ISNUMBER(--$F407)),"IMEI ok",IF(ISNUMBER(--$F407),"Länge prüfen","Seriennr."))))</f>
        <v/>
      </c>
    </row>
    <row r="408">
      <c r="A408" s="11" t="n"/>
      <c r="B408" s="12" t="n"/>
      <c r="C408" s="12" t="n"/>
      <c r="D408" s="12" t="n"/>
      <c r="E408" s="12" t="n"/>
      <c r="F408" s="13" t="n"/>
      <c r="G408" s="12" t="n"/>
      <c r="H408" s="14" t="n"/>
      <c r="I408" s="12" t="n"/>
      <c r="J408" s="12" t="n"/>
      <c r="K408" s="12" t="n"/>
      <c r="L408" s="11" t="n"/>
      <c r="M408" s="12" t="n"/>
      <c r="N408" s="14" t="n"/>
      <c r="O408" s="15">
        <f>IF($F408="","",IF($L408="","Lager","Verkauft"))</f>
        <v/>
      </c>
      <c r="P408" s="16">
        <f>IF(OR($F408="",$A408=""),"",IF($L408="",TODAY()-$A408,$L408-$A408))</f>
        <v/>
      </c>
      <c r="Q408" s="15">
        <f>IF($F408="","",IF(COUNTIF($F$2:$F$501,$F408)&gt;1,"doppelt",IF(AND(LEN($F408)=15,ISNUMBER(--$F408)),"IMEI ok",IF(ISNUMBER(--$F408),"Länge prüfen","Seriennr."))))</f>
        <v/>
      </c>
    </row>
    <row r="409">
      <c r="A409" s="11" t="n"/>
      <c r="B409" s="12" t="n"/>
      <c r="C409" s="12" t="n"/>
      <c r="D409" s="12" t="n"/>
      <c r="E409" s="12" t="n"/>
      <c r="F409" s="13" t="n"/>
      <c r="G409" s="12" t="n"/>
      <c r="H409" s="14" t="n"/>
      <c r="I409" s="12" t="n"/>
      <c r="J409" s="12" t="n"/>
      <c r="K409" s="12" t="n"/>
      <c r="L409" s="11" t="n"/>
      <c r="M409" s="12" t="n"/>
      <c r="N409" s="14" t="n"/>
      <c r="O409" s="15">
        <f>IF($F409="","",IF($L409="","Lager","Verkauft"))</f>
        <v/>
      </c>
      <c r="P409" s="16">
        <f>IF(OR($F409="",$A409=""),"",IF($L409="",TODAY()-$A409,$L409-$A409))</f>
        <v/>
      </c>
      <c r="Q409" s="15">
        <f>IF($F409="","",IF(COUNTIF($F$2:$F$501,$F409)&gt;1,"doppelt",IF(AND(LEN($F409)=15,ISNUMBER(--$F409)),"IMEI ok",IF(ISNUMBER(--$F409),"Länge prüfen","Seriennr."))))</f>
        <v/>
      </c>
    </row>
    <row r="410">
      <c r="A410" s="11" t="n"/>
      <c r="B410" s="12" t="n"/>
      <c r="C410" s="12" t="n"/>
      <c r="D410" s="12" t="n"/>
      <c r="E410" s="12" t="n"/>
      <c r="F410" s="13" t="n"/>
      <c r="G410" s="12" t="n"/>
      <c r="H410" s="14" t="n"/>
      <c r="I410" s="12" t="n"/>
      <c r="J410" s="12" t="n"/>
      <c r="K410" s="12" t="n"/>
      <c r="L410" s="11" t="n"/>
      <c r="M410" s="12" t="n"/>
      <c r="N410" s="14" t="n"/>
      <c r="O410" s="15">
        <f>IF($F410="","",IF($L410="","Lager","Verkauft"))</f>
        <v/>
      </c>
      <c r="P410" s="16">
        <f>IF(OR($F410="",$A410=""),"",IF($L410="",TODAY()-$A410,$L410-$A410))</f>
        <v/>
      </c>
      <c r="Q410" s="15">
        <f>IF($F410="","",IF(COUNTIF($F$2:$F$501,$F410)&gt;1,"doppelt",IF(AND(LEN($F410)=15,ISNUMBER(--$F410)),"IMEI ok",IF(ISNUMBER(--$F410),"Länge prüfen","Seriennr."))))</f>
        <v/>
      </c>
    </row>
    <row r="411">
      <c r="A411" s="11" t="n"/>
      <c r="B411" s="12" t="n"/>
      <c r="C411" s="12" t="n"/>
      <c r="D411" s="12" t="n"/>
      <c r="E411" s="12" t="n"/>
      <c r="F411" s="13" t="n"/>
      <c r="G411" s="12" t="n"/>
      <c r="H411" s="14" t="n"/>
      <c r="I411" s="12" t="n"/>
      <c r="J411" s="12" t="n"/>
      <c r="K411" s="12" t="n"/>
      <c r="L411" s="11" t="n"/>
      <c r="M411" s="12" t="n"/>
      <c r="N411" s="14" t="n"/>
      <c r="O411" s="15">
        <f>IF($F411="","",IF($L411="","Lager","Verkauft"))</f>
        <v/>
      </c>
      <c r="P411" s="16">
        <f>IF(OR($F411="",$A411=""),"",IF($L411="",TODAY()-$A411,$L411-$A411))</f>
        <v/>
      </c>
      <c r="Q411" s="15">
        <f>IF($F411="","",IF(COUNTIF($F$2:$F$501,$F411)&gt;1,"doppelt",IF(AND(LEN($F411)=15,ISNUMBER(--$F411)),"IMEI ok",IF(ISNUMBER(--$F411),"Länge prüfen","Seriennr."))))</f>
        <v/>
      </c>
    </row>
    <row r="412">
      <c r="A412" s="11" t="n"/>
      <c r="B412" s="12" t="n"/>
      <c r="C412" s="12" t="n"/>
      <c r="D412" s="12" t="n"/>
      <c r="E412" s="12" t="n"/>
      <c r="F412" s="13" t="n"/>
      <c r="G412" s="12" t="n"/>
      <c r="H412" s="14" t="n"/>
      <c r="I412" s="12" t="n"/>
      <c r="J412" s="12" t="n"/>
      <c r="K412" s="12" t="n"/>
      <c r="L412" s="11" t="n"/>
      <c r="M412" s="12" t="n"/>
      <c r="N412" s="14" t="n"/>
      <c r="O412" s="15">
        <f>IF($F412="","",IF($L412="","Lager","Verkauft"))</f>
        <v/>
      </c>
      <c r="P412" s="16">
        <f>IF(OR($F412="",$A412=""),"",IF($L412="",TODAY()-$A412,$L412-$A412))</f>
        <v/>
      </c>
      <c r="Q412" s="15">
        <f>IF($F412="","",IF(COUNTIF($F$2:$F$501,$F412)&gt;1,"doppelt",IF(AND(LEN($F412)=15,ISNUMBER(--$F412)),"IMEI ok",IF(ISNUMBER(--$F412),"Länge prüfen","Seriennr."))))</f>
        <v/>
      </c>
    </row>
    <row r="413">
      <c r="A413" s="11" t="n"/>
      <c r="B413" s="12" t="n"/>
      <c r="C413" s="12" t="n"/>
      <c r="D413" s="12" t="n"/>
      <c r="E413" s="12" t="n"/>
      <c r="F413" s="13" t="n"/>
      <c r="G413" s="12" t="n"/>
      <c r="H413" s="14" t="n"/>
      <c r="I413" s="12" t="n"/>
      <c r="J413" s="12" t="n"/>
      <c r="K413" s="12" t="n"/>
      <c r="L413" s="11" t="n"/>
      <c r="M413" s="12" t="n"/>
      <c r="N413" s="14" t="n"/>
      <c r="O413" s="15">
        <f>IF($F413="","",IF($L413="","Lager","Verkauft"))</f>
        <v/>
      </c>
      <c r="P413" s="16">
        <f>IF(OR($F413="",$A413=""),"",IF($L413="",TODAY()-$A413,$L413-$A413))</f>
        <v/>
      </c>
      <c r="Q413" s="15">
        <f>IF($F413="","",IF(COUNTIF($F$2:$F$501,$F413)&gt;1,"doppelt",IF(AND(LEN($F413)=15,ISNUMBER(--$F413)),"IMEI ok",IF(ISNUMBER(--$F413),"Länge prüfen","Seriennr."))))</f>
        <v/>
      </c>
    </row>
    <row r="414">
      <c r="A414" s="11" t="n"/>
      <c r="B414" s="12" t="n"/>
      <c r="C414" s="12" t="n"/>
      <c r="D414" s="12" t="n"/>
      <c r="E414" s="12" t="n"/>
      <c r="F414" s="13" t="n"/>
      <c r="G414" s="12" t="n"/>
      <c r="H414" s="14" t="n"/>
      <c r="I414" s="12" t="n"/>
      <c r="J414" s="12" t="n"/>
      <c r="K414" s="12" t="n"/>
      <c r="L414" s="11" t="n"/>
      <c r="M414" s="12" t="n"/>
      <c r="N414" s="14" t="n"/>
      <c r="O414" s="15">
        <f>IF($F414="","",IF($L414="","Lager","Verkauft"))</f>
        <v/>
      </c>
      <c r="P414" s="16">
        <f>IF(OR($F414="",$A414=""),"",IF($L414="",TODAY()-$A414,$L414-$A414))</f>
        <v/>
      </c>
      <c r="Q414" s="15">
        <f>IF($F414="","",IF(COUNTIF($F$2:$F$501,$F414)&gt;1,"doppelt",IF(AND(LEN($F414)=15,ISNUMBER(--$F414)),"IMEI ok",IF(ISNUMBER(--$F414),"Länge prüfen","Seriennr."))))</f>
        <v/>
      </c>
    </row>
    <row r="415">
      <c r="A415" s="11" t="n"/>
      <c r="B415" s="12" t="n"/>
      <c r="C415" s="12" t="n"/>
      <c r="D415" s="12" t="n"/>
      <c r="E415" s="12" t="n"/>
      <c r="F415" s="13" t="n"/>
      <c r="G415" s="12" t="n"/>
      <c r="H415" s="14" t="n"/>
      <c r="I415" s="12" t="n"/>
      <c r="J415" s="12" t="n"/>
      <c r="K415" s="12" t="n"/>
      <c r="L415" s="11" t="n"/>
      <c r="M415" s="12" t="n"/>
      <c r="N415" s="14" t="n"/>
      <c r="O415" s="15">
        <f>IF($F415="","",IF($L415="","Lager","Verkauft"))</f>
        <v/>
      </c>
      <c r="P415" s="16">
        <f>IF(OR($F415="",$A415=""),"",IF($L415="",TODAY()-$A415,$L415-$A415))</f>
        <v/>
      </c>
      <c r="Q415" s="15">
        <f>IF($F415="","",IF(COUNTIF($F$2:$F$501,$F415)&gt;1,"doppelt",IF(AND(LEN($F415)=15,ISNUMBER(--$F415)),"IMEI ok",IF(ISNUMBER(--$F415),"Länge prüfen","Seriennr."))))</f>
        <v/>
      </c>
    </row>
    <row r="416">
      <c r="A416" s="11" t="n"/>
      <c r="B416" s="12" t="n"/>
      <c r="C416" s="12" t="n"/>
      <c r="D416" s="12" t="n"/>
      <c r="E416" s="12" t="n"/>
      <c r="F416" s="13" t="n"/>
      <c r="G416" s="12" t="n"/>
      <c r="H416" s="14" t="n"/>
      <c r="I416" s="12" t="n"/>
      <c r="J416" s="12" t="n"/>
      <c r="K416" s="12" t="n"/>
      <c r="L416" s="11" t="n"/>
      <c r="M416" s="12" t="n"/>
      <c r="N416" s="14" t="n"/>
      <c r="O416" s="15">
        <f>IF($F416="","",IF($L416="","Lager","Verkauft"))</f>
        <v/>
      </c>
      <c r="P416" s="16">
        <f>IF(OR($F416="",$A416=""),"",IF($L416="",TODAY()-$A416,$L416-$A416))</f>
        <v/>
      </c>
      <c r="Q416" s="15">
        <f>IF($F416="","",IF(COUNTIF($F$2:$F$501,$F416)&gt;1,"doppelt",IF(AND(LEN($F416)=15,ISNUMBER(--$F416)),"IMEI ok",IF(ISNUMBER(--$F416),"Länge prüfen","Seriennr."))))</f>
        <v/>
      </c>
    </row>
    <row r="417">
      <c r="A417" s="11" t="n"/>
      <c r="B417" s="12" t="n"/>
      <c r="C417" s="12" t="n"/>
      <c r="D417" s="12" t="n"/>
      <c r="E417" s="12" t="n"/>
      <c r="F417" s="13" t="n"/>
      <c r="G417" s="12" t="n"/>
      <c r="H417" s="14" t="n"/>
      <c r="I417" s="12" t="n"/>
      <c r="J417" s="12" t="n"/>
      <c r="K417" s="12" t="n"/>
      <c r="L417" s="11" t="n"/>
      <c r="M417" s="12" t="n"/>
      <c r="N417" s="14" t="n"/>
      <c r="O417" s="15">
        <f>IF($F417="","",IF($L417="","Lager","Verkauft"))</f>
        <v/>
      </c>
      <c r="P417" s="16">
        <f>IF(OR($F417="",$A417=""),"",IF($L417="",TODAY()-$A417,$L417-$A417))</f>
        <v/>
      </c>
      <c r="Q417" s="15">
        <f>IF($F417="","",IF(COUNTIF($F$2:$F$501,$F417)&gt;1,"doppelt",IF(AND(LEN($F417)=15,ISNUMBER(--$F417)),"IMEI ok",IF(ISNUMBER(--$F417),"Länge prüfen","Seriennr."))))</f>
        <v/>
      </c>
    </row>
    <row r="418">
      <c r="A418" s="11" t="n"/>
      <c r="B418" s="12" t="n"/>
      <c r="C418" s="12" t="n"/>
      <c r="D418" s="12" t="n"/>
      <c r="E418" s="12" t="n"/>
      <c r="F418" s="13" t="n"/>
      <c r="G418" s="12" t="n"/>
      <c r="H418" s="14" t="n"/>
      <c r="I418" s="12" t="n"/>
      <c r="J418" s="12" t="n"/>
      <c r="K418" s="12" t="n"/>
      <c r="L418" s="11" t="n"/>
      <c r="M418" s="12" t="n"/>
      <c r="N418" s="14" t="n"/>
      <c r="O418" s="15">
        <f>IF($F418="","",IF($L418="","Lager","Verkauft"))</f>
        <v/>
      </c>
      <c r="P418" s="16">
        <f>IF(OR($F418="",$A418=""),"",IF($L418="",TODAY()-$A418,$L418-$A418))</f>
        <v/>
      </c>
      <c r="Q418" s="15">
        <f>IF($F418="","",IF(COUNTIF($F$2:$F$501,$F418)&gt;1,"doppelt",IF(AND(LEN($F418)=15,ISNUMBER(--$F418)),"IMEI ok",IF(ISNUMBER(--$F418),"Länge prüfen","Seriennr."))))</f>
        <v/>
      </c>
    </row>
    <row r="419">
      <c r="A419" s="11" t="n"/>
      <c r="B419" s="12" t="n"/>
      <c r="C419" s="12" t="n"/>
      <c r="D419" s="12" t="n"/>
      <c r="E419" s="12" t="n"/>
      <c r="F419" s="13" t="n"/>
      <c r="G419" s="12" t="n"/>
      <c r="H419" s="14" t="n"/>
      <c r="I419" s="12" t="n"/>
      <c r="J419" s="12" t="n"/>
      <c r="K419" s="12" t="n"/>
      <c r="L419" s="11" t="n"/>
      <c r="M419" s="12" t="n"/>
      <c r="N419" s="14" t="n"/>
      <c r="O419" s="15">
        <f>IF($F419="","",IF($L419="","Lager","Verkauft"))</f>
        <v/>
      </c>
      <c r="P419" s="16">
        <f>IF(OR($F419="",$A419=""),"",IF($L419="",TODAY()-$A419,$L419-$A419))</f>
        <v/>
      </c>
      <c r="Q419" s="15">
        <f>IF($F419="","",IF(COUNTIF($F$2:$F$501,$F419)&gt;1,"doppelt",IF(AND(LEN($F419)=15,ISNUMBER(--$F419)),"IMEI ok",IF(ISNUMBER(--$F419),"Länge prüfen","Seriennr."))))</f>
        <v/>
      </c>
    </row>
    <row r="420">
      <c r="A420" s="11" t="n"/>
      <c r="B420" s="12" t="n"/>
      <c r="C420" s="12" t="n"/>
      <c r="D420" s="12" t="n"/>
      <c r="E420" s="12" t="n"/>
      <c r="F420" s="13" t="n"/>
      <c r="G420" s="12" t="n"/>
      <c r="H420" s="14" t="n"/>
      <c r="I420" s="12" t="n"/>
      <c r="J420" s="12" t="n"/>
      <c r="K420" s="12" t="n"/>
      <c r="L420" s="11" t="n"/>
      <c r="M420" s="12" t="n"/>
      <c r="N420" s="14" t="n"/>
      <c r="O420" s="15">
        <f>IF($F420="","",IF($L420="","Lager","Verkauft"))</f>
        <v/>
      </c>
      <c r="P420" s="16">
        <f>IF(OR($F420="",$A420=""),"",IF($L420="",TODAY()-$A420,$L420-$A420))</f>
        <v/>
      </c>
      <c r="Q420" s="15">
        <f>IF($F420="","",IF(COUNTIF($F$2:$F$501,$F420)&gt;1,"doppelt",IF(AND(LEN($F420)=15,ISNUMBER(--$F420)),"IMEI ok",IF(ISNUMBER(--$F420),"Länge prüfen","Seriennr."))))</f>
        <v/>
      </c>
    </row>
    <row r="421">
      <c r="A421" s="11" t="n"/>
      <c r="B421" s="12" t="n"/>
      <c r="C421" s="12" t="n"/>
      <c r="D421" s="12" t="n"/>
      <c r="E421" s="12" t="n"/>
      <c r="F421" s="13" t="n"/>
      <c r="G421" s="12" t="n"/>
      <c r="H421" s="14" t="n"/>
      <c r="I421" s="12" t="n"/>
      <c r="J421" s="12" t="n"/>
      <c r="K421" s="12" t="n"/>
      <c r="L421" s="11" t="n"/>
      <c r="M421" s="12" t="n"/>
      <c r="N421" s="14" t="n"/>
      <c r="O421" s="15">
        <f>IF($F421="","",IF($L421="","Lager","Verkauft"))</f>
        <v/>
      </c>
      <c r="P421" s="16">
        <f>IF(OR($F421="",$A421=""),"",IF($L421="",TODAY()-$A421,$L421-$A421))</f>
        <v/>
      </c>
      <c r="Q421" s="15">
        <f>IF($F421="","",IF(COUNTIF($F$2:$F$501,$F421)&gt;1,"doppelt",IF(AND(LEN($F421)=15,ISNUMBER(--$F421)),"IMEI ok",IF(ISNUMBER(--$F421),"Länge prüfen","Seriennr."))))</f>
        <v/>
      </c>
    </row>
    <row r="422">
      <c r="A422" s="11" t="n"/>
      <c r="B422" s="12" t="n"/>
      <c r="C422" s="12" t="n"/>
      <c r="D422" s="12" t="n"/>
      <c r="E422" s="12" t="n"/>
      <c r="F422" s="13" t="n"/>
      <c r="G422" s="12" t="n"/>
      <c r="H422" s="14" t="n"/>
      <c r="I422" s="12" t="n"/>
      <c r="J422" s="12" t="n"/>
      <c r="K422" s="12" t="n"/>
      <c r="L422" s="11" t="n"/>
      <c r="M422" s="12" t="n"/>
      <c r="N422" s="14" t="n"/>
      <c r="O422" s="15">
        <f>IF($F422="","",IF($L422="","Lager","Verkauft"))</f>
        <v/>
      </c>
      <c r="P422" s="16">
        <f>IF(OR($F422="",$A422=""),"",IF($L422="",TODAY()-$A422,$L422-$A422))</f>
        <v/>
      </c>
      <c r="Q422" s="15">
        <f>IF($F422="","",IF(COUNTIF($F$2:$F$501,$F422)&gt;1,"doppelt",IF(AND(LEN($F422)=15,ISNUMBER(--$F422)),"IMEI ok",IF(ISNUMBER(--$F422),"Länge prüfen","Seriennr."))))</f>
        <v/>
      </c>
    </row>
    <row r="423">
      <c r="A423" s="11" t="n"/>
      <c r="B423" s="12" t="n"/>
      <c r="C423" s="12" t="n"/>
      <c r="D423" s="12" t="n"/>
      <c r="E423" s="12" t="n"/>
      <c r="F423" s="13" t="n"/>
      <c r="G423" s="12" t="n"/>
      <c r="H423" s="14" t="n"/>
      <c r="I423" s="12" t="n"/>
      <c r="J423" s="12" t="n"/>
      <c r="K423" s="12" t="n"/>
      <c r="L423" s="11" t="n"/>
      <c r="M423" s="12" t="n"/>
      <c r="N423" s="14" t="n"/>
      <c r="O423" s="15">
        <f>IF($F423="","",IF($L423="","Lager","Verkauft"))</f>
        <v/>
      </c>
      <c r="P423" s="16">
        <f>IF(OR($F423="",$A423=""),"",IF($L423="",TODAY()-$A423,$L423-$A423))</f>
        <v/>
      </c>
      <c r="Q423" s="15">
        <f>IF($F423="","",IF(COUNTIF($F$2:$F$501,$F423)&gt;1,"doppelt",IF(AND(LEN($F423)=15,ISNUMBER(--$F423)),"IMEI ok",IF(ISNUMBER(--$F423),"Länge prüfen","Seriennr."))))</f>
        <v/>
      </c>
    </row>
    <row r="424">
      <c r="A424" s="11" t="n"/>
      <c r="B424" s="12" t="n"/>
      <c r="C424" s="12" t="n"/>
      <c r="D424" s="12" t="n"/>
      <c r="E424" s="12" t="n"/>
      <c r="F424" s="13" t="n"/>
      <c r="G424" s="12" t="n"/>
      <c r="H424" s="14" t="n"/>
      <c r="I424" s="12" t="n"/>
      <c r="J424" s="12" t="n"/>
      <c r="K424" s="12" t="n"/>
      <c r="L424" s="11" t="n"/>
      <c r="M424" s="12" t="n"/>
      <c r="N424" s="14" t="n"/>
      <c r="O424" s="15">
        <f>IF($F424="","",IF($L424="","Lager","Verkauft"))</f>
        <v/>
      </c>
      <c r="P424" s="16">
        <f>IF(OR($F424="",$A424=""),"",IF($L424="",TODAY()-$A424,$L424-$A424))</f>
        <v/>
      </c>
      <c r="Q424" s="15">
        <f>IF($F424="","",IF(COUNTIF($F$2:$F$501,$F424)&gt;1,"doppelt",IF(AND(LEN($F424)=15,ISNUMBER(--$F424)),"IMEI ok",IF(ISNUMBER(--$F424),"Länge prüfen","Seriennr."))))</f>
        <v/>
      </c>
    </row>
    <row r="425">
      <c r="A425" s="11" t="n"/>
      <c r="B425" s="12" t="n"/>
      <c r="C425" s="12" t="n"/>
      <c r="D425" s="12" t="n"/>
      <c r="E425" s="12" t="n"/>
      <c r="F425" s="13" t="n"/>
      <c r="G425" s="12" t="n"/>
      <c r="H425" s="14" t="n"/>
      <c r="I425" s="12" t="n"/>
      <c r="J425" s="12" t="n"/>
      <c r="K425" s="12" t="n"/>
      <c r="L425" s="11" t="n"/>
      <c r="M425" s="12" t="n"/>
      <c r="N425" s="14" t="n"/>
      <c r="O425" s="15">
        <f>IF($F425="","",IF($L425="","Lager","Verkauft"))</f>
        <v/>
      </c>
      <c r="P425" s="16">
        <f>IF(OR($F425="",$A425=""),"",IF($L425="",TODAY()-$A425,$L425-$A425))</f>
        <v/>
      </c>
      <c r="Q425" s="15">
        <f>IF($F425="","",IF(COUNTIF($F$2:$F$501,$F425)&gt;1,"doppelt",IF(AND(LEN($F425)=15,ISNUMBER(--$F425)),"IMEI ok",IF(ISNUMBER(--$F425),"Länge prüfen","Seriennr."))))</f>
        <v/>
      </c>
    </row>
    <row r="426">
      <c r="A426" s="11" t="n"/>
      <c r="B426" s="12" t="n"/>
      <c r="C426" s="12" t="n"/>
      <c r="D426" s="12" t="n"/>
      <c r="E426" s="12" t="n"/>
      <c r="F426" s="13" t="n"/>
      <c r="G426" s="12" t="n"/>
      <c r="H426" s="14" t="n"/>
      <c r="I426" s="12" t="n"/>
      <c r="J426" s="12" t="n"/>
      <c r="K426" s="12" t="n"/>
      <c r="L426" s="11" t="n"/>
      <c r="M426" s="12" t="n"/>
      <c r="N426" s="14" t="n"/>
      <c r="O426" s="15">
        <f>IF($F426="","",IF($L426="","Lager","Verkauft"))</f>
        <v/>
      </c>
      <c r="P426" s="16">
        <f>IF(OR($F426="",$A426=""),"",IF($L426="",TODAY()-$A426,$L426-$A426))</f>
        <v/>
      </c>
      <c r="Q426" s="15">
        <f>IF($F426="","",IF(COUNTIF($F$2:$F$501,$F426)&gt;1,"doppelt",IF(AND(LEN($F426)=15,ISNUMBER(--$F426)),"IMEI ok",IF(ISNUMBER(--$F426),"Länge prüfen","Seriennr."))))</f>
        <v/>
      </c>
    </row>
    <row r="427">
      <c r="A427" s="11" t="n"/>
      <c r="B427" s="12" t="n"/>
      <c r="C427" s="12" t="n"/>
      <c r="D427" s="12" t="n"/>
      <c r="E427" s="12" t="n"/>
      <c r="F427" s="13" t="n"/>
      <c r="G427" s="12" t="n"/>
      <c r="H427" s="14" t="n"/>
      <c r="I427" s="12" t="n"/>
      <c r="J427" s="12" t="n"/>
      <c r="K427" s="12" t="n"/>
      <c r="L427" s="11" t="n"/>
      <c r="M427" s="12" t="n"/>
      <c r="N427" s="14" t="n"/>
      <c r="O427" s="15">
        <f>IF($F427="","",IF($L427="","Lager","Verkauft"))</f>
        <v/>
      </c>
      <c r="P427" s="16">
        <f>IF(OR($F427="",$A427=""),"",IF($L427="",TODAY()-$A427,$L427-$A427))</f>
        <v/>
      </c>
      <c r="Q427" s="15">
        <f>IF($F427="","",IF(COUNTIF($F$2:$F$501,$F427)&gt;1,"doppelt",IF(AND(LEN($F427)=15,ISNUMBER(--$F427)),"IMEI ok",IF(ISNUMBER(--$F427),"Länge prüfen","Seriennr."))))</f>
        <v/>
      </c>
    </row>
    <row r="428">
      <c r="A428" s="11" t="n"/>
      <c r="B428" s="12" t="n"/>
      <c r="C428" s="12" t="n"/>
      <c r="D428" s="12" t="n"/>
      <c r="E428" s="12" t="n"/>
      <c r="F428" s="13" t="n"/>
      <c r="G428" s="12" t="n"/>
      <c r="H428" s="14" t="n"/>
      <c r="I428" s="12" t="n"/>
      <c r="J428" s="12" t="n"/>
      <c r="K428" s="12" t="n"/>
      <c r="L428" s="11" t="n"/>
      <c r="M428" s="12" t="n"/>
      <c r="N428" s="14" t="n"/>
      <c r="O428" s="15">
        <f>IF($F428="","",IF($L428="","Lager","Verkauft"))</f>
        <v/>
      </c>
      <c r="P428" s="16">
        <f>IF(OR($F428="",$A428=""),"",IF($L428="",TODAY()-$A428,$L428-$A428))</f>
        <v/>
      </c>
      <c r="Q428" s="15">
        <f>IF($F428="","",IF(COUNTIF($F$2:$F$501,$F428)&gt;1,"doppelt",IF(AND(LEN($F428)=15,ISNUMBER(--$F428)),"IMEI ok",IF(ISNUMBER(--$F428),"Länge prüfen","Seriennr."))))</f>
        <v/>
      </c>
    </row>
    <row r="429">
      <c r="A429" s="11" t="n"/>
      <c r="B429" s="12" t="n"/>
      <c r="C429" s="12" t="n"/>
      <c r="D429" s="12" t="n"/>
      <c r="E429" s="12" t="n"/>
      <c r="F429" s="13" t="n"/>
      <c r="G429" s="12" t="n"/>
      <c r="H429" s="14" t="n"/>
      <c r="I429" s="12" t="n"/>
      <c r="J429" s="12" t="n"/>
      <c r="K429" s="12" t="n"/>
      <c r="L429" s="11" t="n"/>
      <c r="M429" s="12" t="n"/>
      <c r="N429" s="14" t="n"/>
      <c r="O429" s="15">
        <f>IF($F429="","",IF($L429="","Lager","Verkauft"))</f>
        <v/>
      </c>
      <c r="P429" s="16">
        <f>IF(OR($F429="",$A429=""),"",IF($L429="",TODAY()-$A429,$L429-$A429))</f>
        <v/>
      </c>
      <c r="Q429" s="15">
        <f>IF($F429="","",IF(COUNTIF($F$2:$F$501,$F429)&gt;1,"doppelt",IF(AND(LEN($F429)=15,ISNUMBER(--$F429)),"IMEI ok",IF(ISNUMBER(--$F429),"Länge prüfen","Seriennr."))))</f>
        <v/>
      </c>
    </row>
    <row r="430">
      <c r="A430" s="11" t="n"/>
      <c r="B430" s="12" t="n"/>
      <c r="C430" s="12" t="n"/>
      <c r="D430" s="12" t="n"/>
      <c r="E430" s="12" t="n"/>
      <c r="F430" s="13" t="n"/>
      <c r="G430" s="12" t="n"/>
      <c r="H430" s="14" t="n"/>
      <c r="I430" s="12" t="n"/>
      <c r="J430" s="12" t="n"/>
      <c r="K430" s="12" t="n"/>
      <c r="L430" s="11" t="n"/>
      <c r="M430" s="12" t="n"/>
      <c r="N430" s="14" t="n"/>
      <c r="O430" s="15">
        <f>IF($F430="","",IF($L430="","Lager","Verkauft"))</f>
        <v/>
      </c>
      <c r="P430" s="16">
        <f>IF(OR($F430="",$A430=""),"",IF($L430="",TODAY()-$A430,$L430-$A430))</f>
        <v/>
      </c>
      <c r="Q430" s="15">
        <f>IF($F430="","",IF(COUNTIF($F$2:$F$501,$F430)&gt;1,"doppelt",IF(AND(LEN($F430)=15,ISNUMBER(--$F430)),"IMEI ok",IF(ISNUMBER(--$F430),"Länge prüfen","Seriennr."))))</f>
        <v/>
      </c>
    </row>
    <row r="431">
      <c r="A431" s="11" t="n"/>
      <c r="B431" s="12" t="n"/>
      <c r="C431" s="12" t="n"/>
      <c r="D431" s="12" t="n"/>
      <c r="E431" s="12" t="n"/>
      <c r="F431" s="13" t="n"/>
      <c r="G431" s="12" t="n"/>
      <c r="H431" s="14" t="n"/>
      <c r="I431" s="12" t="n"/>
      <c r="J431" s="12" t="n"/>
      <c r="K431" s="12" t="n"/>
      <c r="L431" s="11" t="n"/>
      <c r="M431" s="12" t="n"/>
      <c r="N431" s="14" t="n"/>
      <c r="O431" s="15">
        <f>IF($F431="","",IF($L431="","Lager","Verkauft"))</f>
        <v/>
      </c>
      <c r="P431" s="16">
        <f>IF(OR($F431="",$A431=""),"",IF($L431="",TODAY()-$A431,$L431-$A431))</f>
        <v/>
      </c>
      <c r="Q431" s="15">
        <f>IF($F431="","",IF(COUNTIF($F$2:$F$501,$F431)&gt;1,"doppelt",IF(AND(LEN($F431)=15,ISNUMBER(--$F431)),"IMEI ok",IF(ISNUMBER(--$F431),"Länge prüfen","Seriennr."))))</f>
        <v/>
      </c>
    </row>
    <row r="432">
      <c r="A432" s="11" t="n"/>
      <c r="B432" s="12" t="n"/>
      <c r="C432" s="12" t="n"/>
      <c r="D432" s="12" t="n"/>
      <c r="E432" s="12" t="n"/>
      <c r="F432" s="13" t="n"/>
      <c r="G432" s="12" t="n"/>
      <c r="H432" s="14" t="n"/>
      <c r="I432" s="12" t="n"/>
      <c r="J432" s="12" t="n"/>
      <c r="K432" s="12" t="n"/>
      <c r="L432" s="11" t="n"/>
      <c r="M432" s="12" t="n"/>
      <c r="N432" s="14" t="n"/>
      <c r="O432" s="15">
        <f>IF($F432="","",IF($L432="","Lager","Verkauft"))</f>
        <v/>
      </c>
      <c r="P432" s="16">
        <f>IF(OR($F432="",$A432=""),"",IF($L432="",TODAY()-$A432,$L432-$A432))</f>
        <v/>
      </c>
      <c r="Q432" s="15">
        <f>IF($F432="","",IF(COUNTIF($F$2:$F$501,$F432)&gt;1,"doppelt",IF(AND(LEN($F432)=15,ISNUMBER(--$F432)),"IMEI ok",IF(ISNUMBER(--$F432),"Länge prüfen","Seriennr."))))</f>
        <v/>
      </c>
    </row>
    <row r="433">
      <c r="A433" s="11" t="n"/>
      <c r="B433" s="12" t="n"/>
      <c r="C433" s="12" t="n"/>
      <c r="D433" s="12" t="n"/>
      <c r="E433" s="12" t="n"/>
      <c r="F433" s="13" t="n"/>
      <c r="G433" s="12" t="n"/>
      <c r="H433" s="14" t="n"/>
      <c r="I433" s="12" t="n"/>
      <c r="J433" s="12" t="n"/>
      <c r="K433" s="12" t="n"/>
      <c r="L433" s="11" t="n"/>
      <c r="M433" s="12" t="n"/>
      <c r="N433" s="14" t="n"/>
      <c r="O433" s="15">
        <f>IF($F433="","",IF($L433="","Lager","Verkauft"))</f>
        <v/>
      </c>
      <c r="P433" s="16">
        <f>IF(OR($F433="",$A433=""),"",IF($L433="",TODAY()-$A433,$L433-$A433))</f>
        <v/>
      </c>
      <c r="Q433" s="15">
        <f>IF($F433="","",IF(COUNTIF($F$2:$F$501,$F433)&gt;1,"doppelt",IF(AND(LEN($F433)=15,ISNUMBER(--$F433)),"IMEI ok",IF(ISNUMBER(--$F433),"Länge prüfen","Seriennr."))))</f>
        <v/>
      </c>
    </row>
    <row r="434">
      <c r="A434" s="11" t="n"/>
      <c r="B434" s="12" t="n"/>
      <c r="C434" s="12" t="n"/>
      <c r="D434" s="12" t="n"/>
      <c r="E434" s="12" t="n"/>
      <c r="F434" s="13" t="n"/>
      <c r="G434" s="12" t="n"/>
      <c r="H434" s="14" t="n"/>
      <c r="I434" s="12" t="n"/>
      <c r="J434" s="12" t="n"/>
      <c r="K434" s="12" t="n"/>
      <c r="L434" s="11" t="n"/>
      <c r="M434" s="12" t="n"/>
      <c r="N434" s="14" t="n"/>
      <c r="O434" s="15">
        <f>IF($F434="","",IF($L434="","Lager","Verkauft"))</f>
        <v/>
      </c>
      <c r="P434" s="16">
        <f>IF(OR($F434="",$A434=""),"",IF($L434="",TODAY()-$A434,$L434-$A434))</f>
        <v/>
      </c>
      <c r="Q434" s="15">
        <f>IF($F434="","",IF(COUNTIF($F$2:$F$501,$F434)&gt;1,"doppelt",IF(AND(LEN($F434)=15,ISNUMBER(--$F434)),"IMEI ok",IF(ISNUMBER(--$F434),"Länge prüfen","Seriennr."))))</f>
        <v/>
      </c>
    </row>
    <row r="435">
      <c r="A435" s="11" t="n"/>
      <c r="B435" s="12" t="n"/>
      <c r="C435" s="12" t="n"/>
      <c r="D435" s="12" t="n"/>
      <c r="E435" s="12" t="n"/>
      <c r="F435" s="13" t="n"/>
      <c r="G435" s="12" t="n"/>
      <c r="H435" s="14" t="n"/>
      <c r="I435" s="12" t="n"/>
      <c r="J435" s="12" t="n"/>
      <c r="K435" s="12" t="n"/>
      <c r="L435" s="11" t="n"/>
      <c r="M435" s="12" t="n"/>
      <c r="N435" s="14" t="n"/>
      <c r="O435" s="15">
        <f>IF($F435="","",IF($L435="","Lager","Verkauft"))</f>
        <v/>
      </c>
      <c r="P435" s="16">
        <f>IF(OR($F435="",$A435=""),"",IF($L435="",TODAY()-$A435,$L435-$A435))</f>
        <v/>
      </c>
      <c r="Q435" s="15">
        <f>IF($F435="","",IF(COUNTIF($F$2:$F$501,$F435)&gt;1,"doppelt",IF(AND(LEN($F435)=15,ISNUMBER(--$F435)),"IMEI ok",IF(ISNUMBER(--$F435),"Länge prüfen","Seriennr."))))</f>
        <v/>
      </c>
    </row>
    <row r="436">
      <c r="A436" s="11" t="n"/>
      <c r="B436" s="12" t="n"/>
      <c r="C436" s="12" t="n"/>
      <c r="D436" s="12" t="n"/>
      <c r="E436" s="12" t="n"/>
      <c r="F436" s="13" t="n"/>
      <c r="G436" s="12" t="n"/>
      <c r="H436" s="14" t="n"/>
      <c r="I436" s="12" t="n"/>
      <c r="J436" s="12" t="n"/>
      <c r="K436" s="12" t="n"/>
      <c r="L436" s="11" t="n"/>
      <c r="M436" s="12" t="n"/>
      <c r="N436" s="14" t="n"/>
      <c r="O436" s="15">
        <f>IF($F436="","",IF($L436="","Lager","Verkauft"))</f>
        <v/>
      </c>
      <c r="P436" s="16">
        <f>IF(OR($F436="",$A436=""),"",IF($L436="",TODAY()-$A436,$L436-$A436))</f>
        <v/>
      </c>
      <c r="Q436" s="15">
        <f>IF($F436="","",IF(COUNTIF($F$2:$F$501,$F436)&gt;1,"doppelt",IF(AND(LEN($F436)=15,ISNUMBER(--$F436)),"IMEI ok",IF(ISNUMBER(--$F436),"Länge prüfen","Seriennr."))))</f>
        <v/>
      </c>
    </row>
    <row r="437">
      <c r="A437" s="11" t="n"/>
      <c r="B437" s="12" t="n"/>
      <c r="C437" s="12" t="n"/>
      <c r="D437" s="12" t="n"/>
      <c r="E437" s="12" t="n"/>
      <c r="F437" s="13" t="n"/>
      <c r="G437" s="12" t="n"/>
      <c r="H437" s="14" t="n"/>
      <c r="I437" s="12" t="n"/>
      <c r="J437" s="12" t="n"/>
      <c r="K437" s="12" t="n"/>
      <c r="L437" s="11" t="n"/>
      <c r="M437" s="12" t="n"/>
      <c r="N437" s="14" t="n"/>
      <c r="O437" s="15">
        <f>IF($F437="","",IF($L437="","Lager","Verkauft"))</f>
        <v/>
      </c>
      <c r="P437" s="16">
        <f>IF(OR($F437="",$A437=""),"",IF($L437="",TODAY()-$A437,$L437-$A437))</f>
        <v/>
      </c>
      <c r="Q437" s="15">
        <f>IF($F437="","",IF(COUNTIF($F$2:$F$501,$F437)&gt;1,"doppelt",IF(AND(LEN($F437)=15,ISNUMBER(--$F437)),"IMEI ok",IF(ISNUMBER(--$F437),"Länge prüfen","Seriennr."))))</f>
        <v/>
      </c>
    </row>
    <row r="438">
      <c r="A438" s="11" t="n"/>
      <c r="B438" s="12" t="n"/>
      <c r="C438" s="12" t="n"/>
      <c r="D438" s="12" t="n"/>
      <c r="E438" s="12" t="n"/>
      <c r="F438" s="13" t="n"/>
      <c r="G438" s="12" t="n"/>
      <c r="H438" s="14" t="n"/>
      <c r="I438" s="12" t="n"/>
      <c r="J438" s="12" t="n"/>
      <c r="K438" s="12" t="n"/>
      <c r="L438" s="11" t="n"/>
      <c r="M438" s="12" t="n"/>
      <c r="N438" s="14" t="n"/>
      <c r="O438" s="15">
        <f>IF($F438="","",IF($L438="","Lager","Verkauft"))</f>
        <v/>
      </c>
      <c r="P438" s="16">
        <f>IF(OR($F438="",$A438=""),"",IF($L438="",TODAY()-$A438,$L438-$A438))</f>
        <v/>
      </c>
      <c r="Q438" s="15">
        <f>IF($F438="","",IF(COUNTIF($F$2:$F$501,$F438)&gt;1,"doppelt",IF(AND(LEN($F438)=15,ISNUMBER(--$F438)),"IMEI ok",IF(ISNUMBER(--$F438),"Länge prüfen","Seriennr."))))</f>
        <v/>
      </c>
    </row>
    <row r="439">
      <c r="A439" s="11" t="n"/>
      <c r="B439" s="12" t="n"/>
      <c r="C439" s="12" t="n"/>
      <c r="D439" s="12" t="n"/>
      <c r="E439" s="12" t="n"/>
      <c r="F439" s="13" t="n"/>
      <c r="G439" s="12" t="n"/>
      <c r="H439" s="14" t="n"/>
      <c r="I439" s="12" t="n"/>
      <c r="J439" s="12" t="n"/>
      <c r="K439" s="12" t="n"/>
      <c r="L439" s="11" t="n"/>
      <c r="M439" s="12" t="n"/>
      <c r="N439" s="14" t="n"/>
      <c r="O439" s="15">
        <f>IF($F439="","",IF($L439="","Lager","Verkauft"))</f>
        <v/>
      </c>
      <c r="P439" s="16">
        <f>IF(OR($F439="",$A439=""),"",IF($L439="",TODAY()-$A439,$L439-$A439))</f>
        <v/>
      </c>
      <c r="Q439" s="15">
        <f>IF($F439="","",IF(COUNTIF($F$2:$F$501,$F439)&gt;1,"doppelt",IF(AND(LEN($F439)=15,ISNUMBER(--$F439)),"IMEI ok",IF(ISNUMBER(--$F439),"Länge prüfen","Seriennr."))))</f>
        <v/>
      </c>
    </row>
    <row r="440">
      <c r="A440" s="11" t="n"/>
      <c r="B440" s="12" t="n"/>
      <c r="C440" s="12" t="n"/>
      <c r="D440" s="12" t="n"/>
      <c r="E440" s="12" t="n"/>
      <c r="F440" s="13" t="n"/>
      <c r="G440" s="12" t="n"/>
      <c r="H440" s="14" t="n"/>
      <c r="I440" s="12" t="n"/>
      <c r="J440" s="12" t="n"/>
      <c r="K440" s="12" t="n"/>
      <c r="L440" s="11" t="n"/>
      <c r="M440" s="12" t="n"/>
      <c r="N440" s="14" t="n"/>
      <c r="O440" s="15">
        <f>IF($F440="","",IF($L440="","Lager","Verkauft"))</f>
        <v/>
      </c>
      <c r="P440" s="16">
        <f>IF(OR($F440="",$A440=""),"",IF($L440="",TODAY()-$A440,$L440-$A440))</f>
        <v/>
      </c>
      <c r="Q440" s="15">
        <f>IF($F440="","",IF(COUNTIF($F$2:$F$501,$F440)&gt;1,"doppelt",IF(AND(LEN($F440)=15,ISNUMBER(--$F440)),"IMEI ok",IF(ISNUMBER(--$F440),"Länge prüfen","Seriennr."))))</f>
        <v/>
      </c>
    </row>
    <row r="441">
      <c r="A441" s="11" t="n"/>
      <c r="B441" s="12" t="n"/>
      <c r="C441" s="12" t="n"/>
      <c r="D441" s="12" t="n"/>
      <c r="E441" s="12" t="n"/>
      <c r="F441" s="13" t="n"/>
      <c r="G441" s="12" t="n"/>
      <c r="H441" s="14" t="n"/>
      <c r="I441" s="12" t="n"/>
      <c r="J441" s="12" t="n"/>
      <c r="K441" s="12" t="n"/>
      <c r="L441" s="11" t="n"/>
      <c r="M441" s="12" t="n"/>
      <c r="N441" s="14" t="n"/>
      <c r="O441" s="15">
        <f>IF($F441="","",IF($L441="","Lager","Verkauft"))</f>
        <v/>
      </c>
      <c r="P441" s="16">
        <f>IF(OR($F441="",$A441=""),"",IF($L441="",TODAY()-$A441,$L441-$A441))</f>
        <v/>
      </c>
      <c r="Q441" s="15">
        <f>IF($F441="","",IF(COUNTIF($F$2:$F$501,$F441)&gt;1,"doppelt",IF(AND(LEN($F441)=15,ISNUMBER(--$F441)),"IMEI ok",IF(ISNUMBER(--$F441),"Länge prüfen","Seriennr."))))</f>
        <v/>
      </c>
    </row>
    <row r="442">
      <c r="A442" s="11" t="n"/>
      <c r="B442" s="12" t="n"/>
      <c r="C442" s="12" t="n"/>
      <c r="D442" s="12" t="n"/>
      <c r="E442" s="12" t="n"/>
      <c r="F442" s="13" t="n"/>
      <c r="G442" s="12" t="n"/>
      <c r="H442" s="14" t="n"/>
      <c r="I442" s="12" t="n"/>
      <c r="J442" s="12" t="n"/>
      <c r="K442" s="12" t="n"/>
      <c r="L442" s="11" t="n"/>
      <c r="M442" s="12" t="n"/>
      <c r="N442" s="14" t="n"/>
      <c r="O442" s="15">
        <f>IF($F442="","",IF($L442="","Lager","Verkauft"))</f>
        <v/>
      </c>
      <c r="P442" s="16">
        <f>IF(OR($F442="",$A442=""),"",IF($L442="",TODAY()-$A442,$L442-$A442))</f>
        <v/>
      </c>
      <c r="Q442" s="15">
        <f>IF($F442="","",IF(COUNTIF($F$2:$F$501,$F442)&gt;1,"doppelt",IF(AND(LEN($F442)=15,ISNUMBER(--$F442)),"IMEI ok",IF(ISNUMBER(--$F442),"Länge prüfen","Seriennr."))))</f>
        <v/>
      </c>
    </row>
    <row r="443">
      <c r="A443" s="11" t="n"/>
      <c r="B443" s="12" t="n"/>
      <c r="C443" s="12" t="n"/>
      <c r="D443" s="12" t="n"/>
      <c r="E443" s="12" t="n"/>
      <c r="F443" s="13" t="n"/>
      <c r="G443" s="12" t="n"/>
      <c r="H443" s="14" t="n"/>
      <c r="I443" s="12" t="n"/>
      <c r="J443" s="12" t="n"/>
      <c r="K443" s="12" t="n"/>
      <c r="L443" s="11" t="n"/>
      <c r="M443" s="12" t="n"/>
      <c r="N443" s="14" t="n"/>
      <c r="O443" s="15">
        <f>IF($F443="","",IF($L443="","Lager","Verkauft"))</f>
        <v/>
      </c>
      <c r="P443" s="16">
        <f>IF(OR($F443="",$A443=""),"",IF($L443="",TODAY()-$A443,$L443-$A443))</f>
        <v/>
      </c>
      <c r="Q443" s="15">
        <f>IF($F443="","",IF(COUNTIF($F$2:$F$501,$F443)&gt;1,"doppelt",IF(AND(LEN($F443)=15,ISNUMBER(--$F443)),"IMEI ok",IF(ISNUMBER(--$F443),"Länge prüfen","Seriennr."))))</f>
        <v/>
      </c>
    </row>
    <row r="444">
      <c r="A444" s="11" t="n"/>
      <c r="B444" s="12" t="n"/>
      <c r="C444" s="12" t="n"/>
      <c r="D444" s="12" t="n"/>
      <c r="E444" s="12" t="n"/>
      <c r="F444" s="13" t="n"/>
      <c r="G444" s="12" t="n"/>
      <c r="H444" s="14" t="n"/>
      <c r="I444" s="12" t="n"/>
      <c r="J444" s="12" t="n"/>
      <c r="K444" s="12" t="n"/>
      <c r="L444" s="11" t="n"/>
      <c r="M444" s="12" t="n"/>
      <c r="N444" s="14" t="n"/>
      <c r="O444" s="15">
        <f>IF($F444="","",IF($L444="","Lager","Verkauft"))</f>
        <v/>
      </c>
      <c r="P444" s="16">
        <f>IF(OR($F444="",$A444=""),"",IF($L444="",TODAY()-$A444,$L444-$A444))</f>
        <v/>
      </c>
      <c r="Q444" s="15">
        <f>IF($F444="","",IF(COUNTIF($F$2:$F$501,$F444)&gt;1,"doppelt",IF(AND(LEN($F444)=15,ISNUMBER(--$F444)),"IMEI ok",IF(ISNUMBER(--$F444),"Länge prüfen","Seriennr."))))</f>
        <v/>
      </c>
    </row>
    <row r="445">
      <c r="A445" s="11" t="n"/>
      <c r="B445" s="12" t="n"/>
      <c r="C445" s="12" t="n"/>
      <c r="D445" s="12" t="n"/>
      <c r="E445" s="12" t="n"/>
      <c r="F445" s="13" t="n"/>
      <c r="G445" s="12" t="n"/>
      <c r="H445" s="14" t="n"/>
      <c r="I445" s="12" t="n"/>
      <c r="J445" s="12" t="n"/>
      <c r="K445" s="12" t="n"/>
      <c r="L445" s="11" t="n"/>
      <c r="M445" s="12" t="n"/>
      <c r="N445" s="14" t="n"/>
      <c r="O445" s="15">
        <f>IF($F445="","",IF($L445="","Lager","Verkauft"))</f>
        <v/>
      </c>
      <c r="P445" s="16">
        <f>IF(OR($F445="",$A445=""),"",IF($L445="",TODAY()-$A445,$L445-$A445))</f>
        <v/>
      </c>
      <c r="Q445" s="15">
        <f>IF($F445="","",IF(COUNTIF($F$2:$F$501,$F445)&gt;1,"doppelt",IF(AND(LEN($F445)=15,ISNUMBER(--$F445)),"IMEI ok",IF(ISNUMBER(--$F445),"Länge prüfen","Seriennr."))))</f>
        <v/>
      </c>
    </row>
    <row r="446">
      <c r="A446" s="11" t="n"/>
      <c r="B446" s="12" t="n"/>
      <c r="C446" s="12" t="n"/>
      <c r="D446" s="12" t="n"/>
      <c r="E446" s="12" t="n"/>
      <c r="F446" s="13" t="n"/>
      <c r="G446" s="12" t="n"/>
      <c r="H446" s="14" t="n"/>
      <c r="I446" s="12" t="n"/>
      <c r="J446" s="12" t="n"/>
      <c r="K446" s="12" t="n"/>
      <c r="L446" s="11" t="n"/>
      <c r="M446" s="12" t="n"/>
      <c r="N446" s="14" t="n"/>
      <c r="O446" s="15">
        <f>IF($F446="","",IF($L446="","Lager","Verkauft"))</f>
        <v/>
      </c>
      <c r="P446" s="16">
        <f>IF(OR($F446="",$A446=""),"",IF($L446="",TODAY()-$A446,$L446-$A446))</f>
        <v/>
      </c>
      <c r="Q446" s="15">
        <f>IF($F446="","",IF(COUNTIF($F$2:$F$501,$F446)&gt;1,"doppelt",IF(AND(LEN($F446)=15,ISNUMBER(--$F446)),"IMEI ok",IF(ISNUMBER(--$F446),"Länge prüfen","Seriennr."))))</f>
        <v/>
      </c>
    </row>
    <row r="447">
      <c r="A447" s="11" t="n"/>
      <c r="B447" s="12" t="n"/>
      <c r="C447" s="12" t="n"/>
      <c r="D447" s="12" t="n"/>
      <c r="E447" s="12" t="n"/>
      <c r="F447" s="13" t="n"/>
      <c r="G447" s="12" t="n"/>
      <c r="H447" s="14" t="n"/>
      <c r="I447" s="12" t="n"/>
      <c r="J447" s="12" t="n"/>
      <c r="K447" s="12" t="n"/>
      <c r="L447" s="11" t="n"/>
      <c r="M447" s="12" t="n"/>
      <c r="N447" s="14" t="n"/>
      <c r="O447" s="15">
        <f>IF($F447="","",IF($L447="","Lager","Verkauft"))</f>
        <v/>
      </c>
      <c r="P447" s="16">
        <f>IF(OR($F447="",$A447=""),"",IF($L447="",TODAY()-$A447,$L447-$A447))</f>
        <v/>
      </c>
      <c r="Q447" s="15">
        <f>IF($F447="","",IF(COUNTIF($F$2:$F$501,$F447)&gt;1,"doppelt",IF(AND(LEN($F447)=15,ISNUMBER(--$F447)),"IMEI ok",IF(ISNUMBER(--$F447),"Länge prüfen","Seriennr."))))</f>
        <v/>
      </c>
    </row>
    <row r="448">
      <c r="A448" s="11" t="n"/>
      <c r="B448" s="12" t="n"/>
      <c r="C448" s="12" t="n"/>
      <c r="D448" s="12" t="n"/>
      <c r="E448" s="12" t="n"/>
      <c r="F448" s="13" t="n"/>
      <c r="G448" s="12" t="n"/>
      <c r="H448" s="14" t="n"/>
      <c r="I448" s="12" t="n"/>
      <c r="J448" s="12" t="n"/>
      <c r="K448" s="12" t="n"/>
      <c r="L448" s="11" t="n"/>
      <c r="M448" s="12" t="n"/>
      <c r="N448" s="14" t="n"/>
      <c r="O448" s="15">
        <f>IF($F448="","",IF($L448="","Lager","Verkauft"))</f>
        <v/>
      </c>
      <c r="P448" s="16">
        <f>IF(OR($F448="",$A448=""),"",IF($L448="",TODAY()-$A448,$L448-$A448))</f>
        <v/>
      </c>
      <c r="Q448" s="15">
        <f>IF($F448="","",IF(COUNTIF($F$2:$F$501,$F448)&gt;1,"doppelt",IF(AND(LEN($F448)=15,ISNUMBER(--$F448)),"IMEI ok",IF(ISNUMBER(--$F448),"Länge prüfen","Seriennr."))))</f>
        <v/>
      </c>
    </row>
    <row r="449">
      <c r="A449" s="11" t="n"/>
      <c r="B449" s="12" t="n"/>
      <c r="C449" s="12" t="n"/>
      <c r="D449" s="12" t="n"/>
      <c r="E449" s="12" t="n"/>
      <c r="F449" s="13" t="n"/>
      <c r="G449" s="12" t="n"/>
      <c r="H449" s="14" t="n"/>
      <c r="I449" s="12" t="n"/>
      <c r="J449" s="12" t="n"/>
      <c r="K449" s="12" t="n"/>
      <c r="L449" s="11" t="n"/>
      <c r="M449" s="12" t="n"/>
      <c r="N449" s="14" t="n"/>
      <c r="O449" s="15">
        <f>IF($F449="","",IF($L449="","Lager","Verkauft"))</f>
        <v/>
      </c>
      <c r="P449" s="16">
        <f>IF(OR($F449="",$A449=""),"",IF($L449="",TODAY()-$A449,$L449-$A449))</f>
        <v/>
      </c>
      <c r="Q449" s="15">
        <f>IF($F449="","",IF(COUNTIF($F$2:$F$501,$F449)&gt;1,"doppelt",IF(AND(LEN($F449)=15,ISNUMBER(--$F449)),"IMEI ok",IF(ISNUMBER(--$F449),"Länge prüfen","Seriennr."))))</f>
        <v/>
      </c>
    </row>
    <row r="450">
      <c r="A450" s="11" t="n"/>
      <c r="B450" s="12" t="n"/>
      <c r="C450" s="12" t="n"/>
      <c r="D450" s="12" t="n"/>
      <c r="E450" s="12" t="n"/>
      <c r="F450" s="13" t="n"/>
      <c r="G450" s="12" t="n"/>
      <c r="H450" s="14" t="n"/>
      <c r="I450" s="12" t="n"/>
      <c r="J450" s="12" t="n"/>
      <c r="K450" s="12" t="n"/>
      <c r="L450" s="11" t="n"/>
      <c r="M450" s="12" t="n"/>
      <c r="N450" s="14" t="n"/>
      <c r="O450" s="15">
        <f>IF($F450="","",IF($L450="","Lager","Verkauft"))</f>
        <v/>
      </c>
      <c r="P450" s="16">
        <f>IF(OR($F450="",$A450=""),"",IF($L450="",TODAY()-$A450,$L450-$A450))</f>
        <v/>
      </c>
      <c r="Q450" s="15">
        <f>IF($F450="","",IF(COUNTIF($F$2:$F$501,$F450)&gt;1,"doppelt",IF(AND(LEN($F450)=15,ISNUMBER(--$F450)),"IMEI ok",IF(ISNUMBER(--$F450),"Länge prüfen","Seriennr."))))</f>
        <v/>
      </c>
    </row>
    <row r="451">
      <c r="A451" s="11" t="n"/>
      <c r="B451" s="12" t="n"/>
      <c r="C451" s="12" t="n"/>
      <c r="D451" s="12" t="n"/>
      <c r="E451" s="12" t="n"/>
      <c r="F451" s="13" t="n"/>
      <c r="G451" s="12" t="n"/>
      <c r="H451" s="14" t="n"/>
      <c r="I451" s="12" t="n"/>
      <c r="J451" s="12" t="n"/>
      <c r="K451" s="12" t="n"/>
      <c r="L451" s="11" t="n"/>
      <c r="M451" s="12" t="n"/>
      <c r="N451" s="14" t="n"/>
      <c r="O451" s="15">
        <f>IF($F451="","",IF($L451="","Lager","Verkauft"))</f>
        <v/>
      </c>
      <c r="P451" s="16">
        <f>IF(OR($F451="",$A451=""),"",IF($L451="",TODAY()-$A451,$L451-$A451))</f>
        <v/>
      </c>
      <c r="Q451" s="15">
        <f>IF($F451="","",IF(COUNTIF($F$2:$F$501,$F451)&gt;1,"doppelt",IF(AND(LEN($F451)=15,ISNUMBER(--$F451)),"IMEI ok",IF(ISNUMBER(--$F451),"Länge prüfen","Seriennr."))))</f>
        <v/>
      </c>
    </row>
    <row r="452">
      <c r="A452" s="11" t="n"/>
      <c r="B452" s="12" t="n"/>
      <c r="C452" s="12" t="n"/>
      <c r="D452" s="12" t="n"/>
      <c r="E452" s="12" t="n"/>
      <c r="F452" s="13" t="n"/>
      <c r="G452" s="12" t="n"/>
      <c r="H452" s="14" t="n"/>
      <c r="I452" s="12" t="n"/>
      <c r="J452" s="12" t="n"/>
      <c r="K452" s="12" t="n"/>
      <c r="L452" s="11" t="n"/>
      <c r="M452" s="12" t="n"/>
      <c r="N452" s="14" t="n"/>
      <c r="O452" s="15">
        <f>IF($F452="","",IF($L452="","Lager","Verkauft"))</f>
        <v/>
      </c>
      <c r="P452" s="16">
        <f>IF(OR($F452="",$A452=""),"",IF($L452="",TODAY()-$A452,$L452-$A452))</f>
        <v/>
      </c>
      <c r="Q452" s="15">
        <f>IF($F452="","",IF(COUNTIF($F$2:$F$501,$F452)&gt;1,"doppelt",IF(AND(LEN($F452)=15,ISNUMBER(--$F452)),"IMEI ok",IF(ISNUMBER(--$F452),"Länge prüfen","Seriennr."))))</f>
        <v/>
      </c>
    </row>
    <row r="453">
      <c r="A453" s="11" t="n"/>
      <c r="B453" s="12" t="n"/>
      <c r="C453" s="12" t="n"/>
      <c r="D453" s="12" t="n"/>
      <c r="E453" s="12" t="n"/>
      <c r="F453" s="13" t="n"/>
      <c r="G453" s="12" t="n"/>
      <c r="H453" s="14" t="n"/>
      <c r="I453" s="12" t="n"/>
      <c r="J453" s="12" t="n"/>
      <c r="K453" s="12" t="n"/>
      <c r="L453" s="11" t="n"/>
      <c r="M453" s="12" t="n"/>
      <c r="N453" s="14" t="n"/>
      <c r="O453" s="15">
        <f>IF($F453="","",IF($L453="","Lager","Verkauft"))</f>
        <v/>
      </c>
      <c r="P453" s="16">
        <f>IF(OR($F453="",$A453=""),"",IF($L453="",TODAY()-$A453,$L453-$A453))</f>
        <v/>
      </c>
      <c r="Q453" s="15">
        <f>IF($F453="","",IF(COUNTIF($F$2:$F$501,$F453)&gt;1,"doppelt",IF(AND(LEN($F453)=15,ISNUMBER(--$F453)),"IMEI ok",IF(ISNUMBER(--$F453),"Länge prüfen","Seriennr."))))</f>
        <v/>
      </c>
    </row>
    <row r="454">
      <c r="A454" s="11" t="n"/>
      <c r="B454" s="12" t="n"/>
      <c r="C454" s="12" t="n"/>
      <c r="D454" s="12" t="n"/>
      <c r="E454" s="12" t="n"/>
      <c r="F454" s="13" t="n"/>
      <c r="G454" s="12" t="n"/>
      <c r="H454" s="14" t="n"/>
      <c r="I454" s="12" t="n"/>
      <c r="J454" s="12" t="n"/>
      <c r="K454" s="12" t="n"/>
      <c r="L454" s="11" t="n"/>
      <c r="M454" s="12" t="n"/>
      <c r="N454" s="14" t="n"/>
      <c r="O454" s="15">
        <f>IF($F454="","",IF($L454="","Lager","Verkauft"))</f>
        <v/>
      </c>
      <c r="P454" s="16">
        <f>IF(OR($F454="",$A454=""),"",IF($L454="",TODAY()-$A454,$L454-$A454))</f>
        <v/>
      </c>
      <c r="Q454" s="15">
        <f>IF($F454="","",IF(COUNTIF($F$2:$F$501,$F454)&gt;1,"doppelt",IF(AND(LEN($F454)=15,ISNUMBER(--$F454)),"IMEI ok",IF(ISNUMBER(--$F454),"Länge prüfen","Seriennr."))))</f>
        <v/>
      </c>
    </row>
    <row r="455">
      <c r="A455" s="11" t="n"/>
      <c r="B455" s="12" t="n"/>
      <c r="C455" s="12" t="n"/>
      <c r="D455" s="12" t="n"/>
      <c r="E455" s="12" t="n"/>
      <c r="F455" s="13" t="n"/>
      <c r="G455" s="12" t="n"/>
      <c r="H455" s="14" t="n"/>
      <c r="I455" s="12" t="n"/>
      <c r="J455" s="12" t="n"/>
      <c r="K455" s="12" t="n"/>
      <c r="L455" s="11" t="n"/>
      <c r="M455" s="12" t="n"/>
      <c r="N455" s="14" t="n"/>
      <c r="O455" s="15">
        <f>IF($F455="","",IF($L455="","Lager","Verkauft"))</f>
        <v/>
      </c>
      <c r="P455" s="16">
        <f>IF(OR($F455="",$A455=""),"",IF($L455="",TODAY()-$A455,$L455-$A455))</f>
        <v/>
      </c>
      <c r="Q455" s="15">
        <f>IF($F455="","",IF(COUNTIF($F$2:$F$501,$F455)&gt;1,"doppelt",IF(AND(LEN($F455)=15,ISNUMBER(--$F455)),"IMEI ok",IF(ISNUMBER(--$F455),"Länge prüfen","Seriennr."))))</f>
        <v/>
      </c>
    </row>
    <row r="456">
      <c r="A456" s="11" t="n"/>
      <c r="B456" s="12" t="n"/>
      <c r="C456" s="12" t="n"/>
      <c r="D456" s="12" t="n"/>
      <c r="E456" s="12" t="n"/>
      <c r="F456" s="13" t="n"/>
      <c r="G456" s="12" t="n"/>
      <c r="H456" s="14" t="n"/>
      <c r="I456" s="12" t="n"/>
      <c r="J456" s="12" t="n"/>
      <c r="K456" s="12" t="n"/>
      <c r="L456" s="11" t="n"/>
      <c r="M456" s="12" t="n"/>
      <c r="N456" s="14" t="n"/>
      <c r="O456" s="15">
        <f>IF($F456="","",IF($L456="","Lager","Verkauft"))</f>
        <v/>
      </c>
      <c r="P456" s="16">
        <f>IF(OR($F456="",$A456=""),"",IF($L456="",TODAY()-$A456,$L456-$A456))</f>
        <v/>
      </c>
      <c r="Q456" s="15">
        <f>IF($F456="","",IF(COUNTIF($F$2:$F$501,$F456)&gt;1,"doppelt",IF(AND(LEN($F456)=15,ISNUMBER(--$F456)),"IMEI ok",IF(ISNUMBER(--$F456),"Länge prüfen","Seriennr."))))</f>
        <v/>
      </c>
    </row>
    <row r="457">
      <c r="A457" s="11" t="n"/>
      <c r="B457" s="12" t="n"/>
      <c r="C457" s="12" t="n"/>
      <c r="D457" s="12" t="n"/>
      <c r="E457" s="12" t="n"/>
      <c r="F457" s="13" t="n"/>
      <c r="G457" s="12" t="n"/>
      <c r="H457" s="14" t="n"/>
      <c r="I457" s="12" t="n"/>
      <c r="J457" s="12" t="n"/>
      <c r="K457" s="12" t="n"/>
      <c r="L457" s="11" t="n"/>
      <c r="M457" s="12" t="n"/>
      <c r="N457" s="14" t="n"/>
      <c r="O457" s="15">
        <f>IF($F457="","",IF($L457="","Lager","Verkauft"))</f>
        <v/>
      </c>
      <c r="P457" s="16">
        <f>IF(OR($F457="",$A457=""),"",IF($L457="",TODAY()-$A457,$L457-$A457))</f>
        <v/>
      </c>
      <c r="Q457" s="15">
        <f>IF($F457="","",IF(COUNTIF($F$2:$F$501,$F457)&gt;1,"doppelt",IF(AND(LEN($F457)=15,ISNUMBER(--$F457)),"IMEI ok",IF(ISNUMBER(--$F457),"Länge prüfen","Seriennr."))))</f>
        <v/>
      </c>
    </row>
    <row r="458">
      <c r="A458" s="11" t="n"/>
      <c r="B458" s="12" t="n"/>
      <c r="C458" s="12" t="n"/>
      <c r="D458" s="12" t="n"/>
      <c r="E458" s="12" t="n"/>
      <c r="F458" s="13" t="n"/>
      <c r="G458" s="12" t="n"/>
      <c r="H458" s="14" t="n"/>
      <c r="I458" s="12" t="n"/>
      <c r="J458" s="12" t="n"/>
      <c r="K458" s="12" t="n"/>
      <c r="L458" s="11" t="n"/>
      <c r="M458" s="12" t="n"/>
      <c r="N458" s="14" t="n"/>
      <c r="O458" s="15">
        <f>IF($F458="","",IF($L458="","Lager","Verkauft"))</f>
        <v/>
      </c>
      <c r="P458" s="16">
        <f>IF(OR($F458="",$A458=""),"",IF($L458="",TODAY()-$A458,$L458-$A458))</f>
        <v/>
      </c>
      <c r="Q458" s="15">
        <f>IF($F458="","",IF(COUNTIF($F$2:$F$501,$F458)&gt;1,"doppelt",IF(AND(LEN($F458)=15,ISNUMBER(--$F458)),"IMEI ok",IF(ISNUMBER(--$F458),"Länge prüfen","Seriennr."))))</f>
        <v/>
      </c>
    </row>
    <row r="459">
      <c r="A459" s="11" t="n"/>
      <c r="B459" s="12" t="n"/>
      <c r="C459" s="12" t="n"/>
      <c r="D459" s="12" t="n"/>
      <c r="E459" s="12" t="n"/>
      <c r="F459" s="13" t="n"/>
      <c r="G459" s="12" t="n"/>
      <c r="H459" s="14" t="n"/>
      <c r="I459" s="12" t="n"/>
      <c r="J459" s="12" t="n"/>
      <c r="K459" s="12" t="n"/>
      <c r="L459" s="11" t="n"/>
      <c r="M459" s="12" t="n"/>
      <c r="N459" s="14" t="n"/>
      <c r="O459" s="15">
        <f>IF($F459="","",IF($L459="","Lager","Verkauft"))</f>
        <v/>
      </c>
      <c r="P459" s="16">
        <f>IF(OR($F459="",$A459=""),"",IF($L459="",TODAY()-$A459,$L459-$A459))</f>
        <v/>
      </c>
      <c r="Q459" s="15">
        <f>IF($F459="","",IF(COUNTIF($F$2:$F$501,$F459)&gt;1,"doppelt",IF(AND(LEN($F459)=15,ISNUMBER(--$F459)),"IMEI ok",IF(ISNUMBER(--$F459),"Länge prüfen","Seriennr."))))</f>
        <v/>
      </c>
    </row>
    <row r="460">
      <c r="A460" s="11" t="n"/>
      <c r="B460" s="12" t="n"/>
      <c r="C460" s="12" t="n"/>
      <c r="D460" s="12" t="n"/>
      <c r="E460" s="12" t="n"/>
      <c r="F460" s="13" t="n"/>
      <c r="G460" s="12" t="n"/>
      <c r="H460" s="14" t="n"/>
      <c r="I460" s="12" t="n"/>
      <c r="J460" s="12" t="n"/>
      <c r="K460" s="12" t="n"/>
      <c r="L460" s="11" t="n"/>
      <c r="M460" s="12" t="n"/>
      <c r="N460" s="14" t="n"/>
      <c r="O460" s="15">
        <f>IF($F460="","",IF($L460="","Lager","Verkauft"))</f>
        <v/>
      </c>
      <c r="P460" s="16">
        <f>IF(OR($F460="",$A460=""),"",IF($L460="",TODAY()-$A460,$L460-$A460))</f>
        <v/>
      </c>
      <c r="Q460" s="15">
        <f>IF($F460="","",IF(COUNTIF($F$2:$F$501,$F460)&gt;1,"doppelt",IF(AND(LEN($F460)=15,ISNUMBER(--$F460)),"IMEI ok",IF(ISNUMBER(--$F460),"Länge prüfen","Seriennr."))))</f>
        <v/>
      </c>
    </row>
    <row r="461">
      <c r="A461" s="11" t="n"/>
      <c r="B461" s="12" t="n"/>
      <c r="C461" s="12" t="n"/>
      <c r="D461" s="12" t="n"/>
      <c r="E461" s="12" t="n"/>
      <c r="F461" s="13" t="n"/>
      <c r="G461" s="12" t="n"/>
      <c r="H461" s="14" t="n"/>
      <c r="I461" s="12" t="n"/>
      <c r="J461" s="12" t="n"/>
      <c r="K461" s="12" t="n"/>
      <c r="L461" s="11" t="n"/>
      <c r="M461" s="12" t="n"/>
      <c r="N461" s="14" t="n"/>
      <c r="O461" s="15">
        <f>IF($F461="","",IF($L461="","Lager","Verkauft"))</f>
        <v/>
      </c>
      <c r="P461" s="16">
        <f>IF(OR($F461="",$A461=""),"",IF($L461="",TODAY()-$A461,$L461-$A461))</f>
        <v/>
      </c>
      <c r="Q461" s="15">
        <f>IF($F461="","",IF(COUNTIF($F$2:$F$501,$F461)&gt;1,"doppelt",IF(AND(LEN($F461)=15,ISNUMBER(--$F461)),"IMEI ok",IF(ISNUMBER(--$F461),"Länge prüfen","Seriennr."))))</f>
        <v/>
      </c>
    </row>
    <row r="462">
      <c r="A462" s="11" t="n"/>
      <c r="B462" s="12" t="n"/>
      <c r="C462" s="12" t="n"/>
      <c r="D462" s="12" t="n"/>
      <c r="E462" s="12" t="n"/>
      <c r="F462" s="13" t="n"/>
      <c r="G462" s="12" t="n"/>
      <c r="H462" s="14" t="n"/>
      <c r="I462" s="12" t="n"/>
      <c r="J462" s="12" t="n"/>
      <c r="K462" s="12" t="n"/>
      <c r="L462" s="11" t="n"/>
      <c r="M462" s="12" t="n"/>
      <c r="N462" s="14" t="n"/>
      <c r="O462" s="15">
        <f>IF($F462="","",IF($L462="","Lager","Verkauft"))</f>
        <v/>
      </c>
      <c r="P462" s="16">
        <f>IF(OR($F462="",$A462=""),"",IF($L462="",TODAY()-$A462,$L462-$A462))</f>
        <v/>
      </c>
      <c r="Q462" s="15">
        <f>IF($F462="","",IF(COUNTIF($F$2:$F$501,$F462)&gt;1,"doppelt",IF(AND(LEN($F462)=15,ISNUMBER(--$F462)),"IMEI ok",IF(ISNUMBER(--$F462),"Länge prüfen","Seriennr."))))</f>
        <v/>
      </c>
    </row>
    <row r="463">
      <c r="A463" s="11" t="n"/>
      <c r="B463" s="12" t="n"/>
      <c r="C463" s="12" t="n"/>
      <c r="D463" s="12" t="n"/>
      <c r="E463" s="12" t="n"/>
      <c r="F463" s="13" t="n"/>
      <c r="G463" s="12" t="n"/>
      <c r="H463" s="14" t="n"/>
      <c r="I463" s="12" t="n"/>
      <c r="J463" s="12" t="n"/>
      <c r="K463" s="12" t="n"/>
      <c r="L463" s="11" t="n"/>
      <c r="M463" s="12" t="n"/>
      <c r="N463" s="14" t="n"/>
      <c r="O463" s="15">
        <f>IF($F463="","",IF($L463="","Lager","Verkauft"))</f>
        <v/>
      </c>
      <c r="P463" s="16">
        <f>IF(OR($F463="",$A463=""),"",IF($L463="",TODAY()-$A463,$L463-$A463))</f>
        <v/>
      </c>
      <c r="Q463" s="15">
        <f>IF($F463="","",IF(COUNTIF($F$2:$F$501,$F463)&gt;1,"doppelt",IF(AND(LEN($F463)=15,ISNUMBER(--$F463)),"IMEI ok",IF(ISNUMBER(--$F463),"Länge prüfen","Seriennr."))))</f>
        <v/>
      </c>
    </row>
    <row r="464">
      <c r="A464" s="11" t="n"/>
      <c r="B464" s="12" t="n"/>
      <c r="C464" s="12" t="n"/>
      <c r="D464" s="12" t="n"/>
      <c r="E464" s="12" t="n"/>
      <c r="F464" s="13" t="n"/>
      <c r="G464" s="12" t="n"/>
      <c r="H464" s="14" t="n"/>
      <c r="I464" s="12" t="n"/>
      <c r="J464" s="12" t="n"/>
      <c r="K464" s="12" t="n"/>
      <c r="L464" s="11" t="n"/>
      <c r="M464" s="12" t="n"/>
      <c r="N464" s="14" t="n"/>
      <c r="O464" s="15">
        <f>IF($F464="","",IF($L464="","Lager","Verkauft"))</f>
        <v/>
      </c>
      <c r="P464" s="16">
        <f>IF(OR($F464="",$A464=""),"",IF($L464="",TODAY()-$A464,$L464-$A464))</f>
        <v/>
      </c>
      <c r="Q464" s="15">
        <f>IF($F464="","",IF(COUNTIF($F$2:$F$501,$F464)&gt;1,"doppelt",IF(AND(LEN($F464)=15,ISNUMBER(--$F464)),"IMEI ok",IF(ISNUMBER(--$F464),"Länge prüfen","Seriennr."))))</f>
        <v/>
      </c>
    </row>
    <row r="465">
      <c r="A465" s="11" t="n"/>
      <c r="B465" s="12" t="n"/>
      <c r="C465" s="12" t="n"/>
      <c r="D465" s="12" t="n"/>
      <c r="E465" s="12" t="n"/>
      <c r="F465" s="13" t="n"/>
      <c r="G465" s="12" t="n"/>
      <c r="H465" s="14" t="n"/>
      <c r="I465" s="12" t="n"/>
      <c r="J465" s="12" t="n"/>
      <c r="K465" s="12" t="n"/>
      <c r="L465" s="11" t="n"/>
      <c r="M465" s="12" t="n"/>
      <c r="N465" s="14" t="n"/>
      <c r="O465" s="15">
        <f>IF($F465="","",IF($L465="","Lager","Verkauft"))</f>
        <v/>
      </c>
      <c r="P465" s="16">
        <f>IF(OR($F465="",$A465=""),"",IF($L465="",TODAY()-$A465,$L465-$A465))</f>
        <v/>
      </c>
      <c r="Q465" s="15">
        <f>IF($F465="","",IF(COUNTIF($F$2:$F$501,$F465)&gt;1,"doppelt",IF(AND(LEN($F465)=15,ISNUMBER(--$F465)),"IMEI ok",IF(ISNUMBER(--$F465),"Länge prüfen","Seriennr."))))</f>
        <v/>
      </c>
    </row>
    <row r="466">
      <c r="A466" s="11" t="n"/>
      <c r="B466" s="12" t="n"/>
      <c r="C466" s="12" t="n"/>
      <c r="D466" s="12" t="n"/>
      <c r="E466" s="12" t="n"/>
      <c r="F466" s="13" t="n"/>
      <c r="G466" s="12" t="n"/>
      <c r="H466" s="14" t="n"/>
      <c r="I466" s="12" t="n"/>
      <c r="J466" s="12" t="n"/>
      <c r="K466" s="12" t="n"/>
      <c r="L466" s="11" t="n"/>
      <c r="M466" s="12" t="n"/>
      <c r="N466" s="14" t="n"/>
      <c r="O466" s="15">
        <f>IF($F466="","",IF($L466="","Lager","Verkauft"))</f>
        <v/>
      </c>
      <c r="P466" s="16">
        <f>IF(OR($F466="",$A466=""),"",IF($L466="",TODAY()-$A466,$L466-$A466))</f>
        <v/>
      </c>
      <c r="Q466" s="15">
        <f>IF($F466="","",IF(COUNTIF($F$2:$F$501,$F466)&gt;1,"doppelt",IF(AND(LEN($F466)=15,ISNUMBER(--$F466)),"IMEI ok",IF(ISNUMBER(--$F466),"Länge prüfen","Seriennr."))))</f>
        <v/>
      </c>
    </row>
    <row r="467">
      <c r="A467" s="11" t="n"/>
      <c r="B467" s="12" t="n"/>
      <c r="C467" s="12" t="n"/>
      <c r="D467" s="12" t="n"/>
      <c r="E467" s="12" t="n"/>
      <c r="F467" s="13" t="n"/>
      <c r="G467" s="12" t="n"/>
      <c r="H467" s="14" t="n"/>
      <c r="I467" s="12" t="n"/>
      <c r="J467" s="12" t="n"/>
      <c r="K467" s="12" t="n"/>
      <c r="L467" s="11" t="n"/>
      <c r="M467" s="12" t="n"/>
      <c r="N467" s="14" t="n"/>
      <c r="O467" s="15">
        <f>IF($F467="","",IF($L467="","Lager","Verkauft"))</f>
        <v/>
      </c>
      <c r="P467" s="16">
        <f>IF(OR($F467="",$A467=""),"",IF($L467="",TODAY()-$A467,$L467-$A467))</f>
        <v/>
      </c>
      <c r="Q467" s="15">
        <f>IF($F467="","",IF(COUNTIF($F$2:$F$501,$F467)&gt;1,"doppelt",IF(AND(LEN($F467)=15,ISNUMBER(--$F467)),"IMEI ok",IF(ISNUMBER(--$F467),"Länge prüfen","Seriennr."))))</f>
        <v/>
      </c>
    </row>
    <row r="468">
      <c r="A468" s="11" t="n"/>
      <c r="B468" s="12" t="n"/>
      <c r="C468" s="12" t="n"/>
      <c r="D468" s="12" t="n"/>
      <c r="E468" s="12" t="n"/>
      <c r="F468" s="13" t="n"/>
      <c r="G468" s="12" t="n"/>
      <c r="H468" s="14" t="n"/>
      <c r="I468" s="12" t="n"/>
      <c r="J468" s="12" t="n"/>
      <c r="K468" s="12" t="n"/>
      <c r="L468" s="11" t="n"/>
      <c r="M468" s="12" t="n"/>
      <c r="N468" s="14" t="n"/>
      <c r="O468" s="15">
        <f>IF($F468="","",IF($L468="","Lager","Verkauft"))</f>
        <v/>
      </c>
      <c r="P468" s="16">
        <f>IF(OR($F468="",$A468=""),"",IF($L468="",TODAY()-$A468,$L468-$A468))</f>
        <v/>
      </c>
      <c r="Q468" s="15">
        <f>IF($F468="","",IF(COUNTIF($F$2:$F$501,$F468)&gt;1,"doppelt",IF(AND(LEN($F468)=15,ISNUMBER(--$F468)),"IMEI ok",IF(ISNUMBER(--$F468),"Länge prüfen","Seriennr."))))</f>
        <v/>
      </c>
    </row>
    <row r="469">
      <c r="A469" s="11" t="n"/>
      <c r="B469" s="12" t="n"/>
      <c r="C469" s="12" t="n"/>
      <c r="D469" s="12" t="n"/>
      <c r="E469" s="12" t="n"/>
      <c r="F469" s="13" t="n"/>
      <c r="G469" s="12" t="n"/>
      <c r="H469" s="14" t="n"/>
      <c r="I469" s="12" t="n"/>
      <c r="J469" s="12" t="n"/>
      <c r="K469" s="12" t="n"/>
      <c r="L469" s="11" t="n"/>
      <c r="M469" s="12" t="n"/>
      <c r="N469" s="14" t="n"/>
      <c r="O469" s="15">
        <f>IF($F469="","",IF($L469="","Lager","Verkauft"))</f>
        <v/>
      </c>
      <c r="P469" s="16">
        <f>IF(OR($F469="",$A469=""),"",IF($L469="",TODAY()-$A469,$L469-$A469))</f>
        <v/>
      </c>
      <c r="Q469" s="15">
        <f>IF($F469="","",IF(COUNTIF($F$2:$F$501,$F469)&gt;1,"doppelt",IF(AND(LEN($F469)=15,ISNUMBER(--$F469)),"IMEI ok",IF(ISNUMBER(--$F469),"Länge prüfen","Seriennr."))))</f>
        <v/>
      </c>
    </row>
    <row r="470">
      <c r="A470" s="11" t="n"/>
      <c r="B470" s="12" t="n"/>
      <c r="C470" s="12" t="n"/>
      <c r="D470" s="12" t="n"/>
      <c r="E470" s="12" t="n"/>
      <c r="F470" s="13" t="n"/>
      <c r="G470" s="12" t="n"/>
      <c r="H470" s="14" t="n"/>
      <c r="I470" s="12" t="n"/>
      <c r="J470" s="12" t="n"/>
      <c r="K470" s="12" t="n"/>
      <c r="L470" s="11" t="n"/>
      <c r="M470" s="12" t="n"/>
      <c r="N470" s="14" t="n"/>
      <c r="O470" s="15">
        <f>IF($F470="","",IF($L470="","Lager","Verkauft"))</f>
        <v/>
      </c>
      <c r="P470" s="16">
        <f>IF(OR($F470="",$A470=""),"",IF($L470="",TODAY()-$A470,$L470-$A470))</f>
        <v/>
      </c>
      <c r="Q470" s="15">
        <f>IF($F470="","",IF(COUNTIF($F$2:$F$501,$F470)&gt;1,"doppelt",IF(AND(LEN($F470)=15,ISNUMBER(--$F470)),"IMEI ok",IF(ISNUMBER(--$F470),"Länge prüfen","Seriennr."))))</f>
        <v/>
      </c>
    </row>
    <row r="471">
      <c r="A471" s="11" t="n"/>
      <c r="B471" s="12" t="n"/>
      <c r="C471" s="12" t="n"/>
      <c r="D471" s="12" t="n"/>
      <c r="E471" s="12" t="n"/>
      <c r="F471" s="13" t="n"/>
      <c r="G471" s="12" t="n"/>
      <c r="H471" s="14" t="n"/>
      <c r="I471" s="12" t="n"/>
      <c r="J471" s="12" t="n"/>
      <c r="K471" s="12" t="n"/>
      <c r="L471" s="11" t="n"/>
      <c r="M471" s="12" t="n"/>
      <c r="N471" s="14" t="n"/>
      <c r="O471" s="15">
        <f>IF($F471="","",IF($L471="","Lager","Verkauft"))</f>
        <v/>
      </c>
      <c r="P471" s="16">
        <f>IF(OR($F471="",$A471=""),"",IF($L471="",TODAY()-$A471,$L471-$A471))</f>
        <v/>
      </c>
      <c r="Q471" s="15">
        <f>IF($F471="","",IF(COUNTIF($F$2:$F$501,$F471)&gt;1,"doppelt",IF(AND(LEN($F471)=15,ISNUMBER(--$F471)),"IMEI ok",IF(ISNUMBER(--$F471),"Länge prüfen","Seriennr."))))</f>
        <v/>
      </c>
    </row>
    <row r="472">
      <c r="A472" s="11" t="n"/>
      <c r="B472" s="12" t="n"/>
      <c r="C472" s="12" t="n"/>
      <c r="D472" s="12" t="n"/>
      <c r="E472" s="12" t="n"/>
      <c r="F472" s="13" t="n"/>
      <c r="G472" s="12" t="n"/>
      <c r="H472" s="14" t="n"/>
      <c r="I472" s="12" t="n"/>
      <c r="J472" s="12" t="n"/>
      <c r="K472" s="12" t="n"/>
      <c r="L472" s="11" t="n"/>
      <c r="M472" s="12" t="n"/>
      <c r="N472" s="14" t="n"/>
      <c r="O472" s="15">
        <f>IF($F472="","",IF($L472="","Lager","Verkauft"))</f>
        <v/>
      </c>
      <c r="P472" s="16">
        <f>IF(OR($F472="",$A472=""),"",IF($L472="",TODAY()-$A472,$L472-$A472))</f>
        <v/>
      </c>
      <c r="Q472" s="15">
        <f>IF($F472="","",IF(COUNTIF($F$2:$F$501,$F472)&gt;1,"doppelt",IF(AND(LEN($F472)=15,ISNUMBER(--$F472)),"IMEI ok",IF(ISNUMBER(--$F472),"Länge prüfen","Seriennr."))))</f>
        <v/>
      </c>
    </row>
    <row r="473">
      <c r="A473" s="11" t="n"/>
      <c r="B473" s="12" t="n"/>
      <c r="C473" s="12" t="n"/>
      <c r="D473" s="12" t="n"/>
      <c r="E473" s="12" t="n"/>
      <c r="F473" s="13" t="n"/>
      <c r="G473" s="12" t="n"/>
      <c r="H473" s="14" t="n"/>
      <c r="I473" s="12" t="n"/>
      <c r="J473" s="12" t="n"/>
      <c r="K473" s="12" t="n"/>
      <c r="L473" s="11" t="n"/>
      <c r="M473" s="12" t="n"/>
      <c r="N473" s="14" t="n"/>
      <c r="O473" s="15">
        <f>IF($F473="","",IF($L473="","Lager","Verkauft"))</f>
        <v/>
      </c>
      <c r="P473" s="16">
        <f>IF(OR($F473="",$A473=""),"",IF($L473="",TODAY()-$A473,$L473-$A473))</f>
        <v/>
      </c>
      <c r="Q473" s="15">
        <f>IF($F473="","",IF(COUNTIF($F$2:$F$501,$F473)&gt;1,"doppelt",IF(AND(LEN($F473)=15,ISNUMBER(--$F473)),"IMEI ok",IF(ISNUMBER(--$F473),"Länge prüfen","Seriennr."))))</f>
        <v/>
      </c>
    </row>
    <row r="474">
      <c r="A474" s="11" t="n"/>
      <c r="B474" s="12" t="n"/>
      <c r="C474" s="12" t="n"/>
      <c r="D474" s="12" t="n"/>
      <c r="E474" s="12" t="n"/>
      <c r="F474" s="13" t="n"/>
      <c r="G474" s="12" t="n"/>
      <c r="H474" s="14" t="n"/>
      <c r="I474" s="12" t="n"/>
      <c r="J474" s="12" t="n"/>
      <c r="K474" s="12" t="n"/>
      <c r="L474" s="11" t="n"/>
      <c r="M474" s="12" t="n"/>
      <c r="N474" s="14" t="n"/>
      <c r="O474" s="15">
        <f>IF($F474="","",IF($L474="","Lager","Verkauft"))</f>
        <v/>
      </c>
      <c r="P474" s="16">
        <f>IF(OR($F474="",$A474=""),"",IF($L474="",TODAY()-$A474,$L474-$A474))</f>
        <v/>
      </c>
      <c r="Q474" s="15">
        <f>IF($F474="","",IF(COUNTIF($F$2:$F$501,$F474)&gt;1,"doppelt",IF(AND(LEN($F474)=15,ISNUMBER(--$F474)),"IMEI ok",IF(ISNUMBER(--$F474),"Länge prüfen","Seriennr."))))</f>
        <v/>
      </c>
    </row>
    <row r="475">
      <c r="A475" s="11" t="n"/>
      <c r="B475" s="12" t="n"/>
      <c r="C475" s="12" t="n"/>
      <c r="D475" s="12" t="n"/>
      <c r="E475" s="12" t="n"/>
      <c r="F475" s="13" t="n"/>
      <c r="G475" s="12" t="n"/>
      <c r="H475" s="14" t="n"/>
      <c r="I475" s="12" t="n"/>
      <c r="J475" s="12" t="n"/>
      <c r="K475" s="12" t="n"/>
      <c r="L475" s="11" t="n"/>
      <c r="M475" s="12" t="n"/>
      <c r="N475" s="14" t="n"/>
      <c r="O475" s="15">
        <f>IF($F475="","",IF($L475="","Lager","Verkauft"))</f>
        <v/>
      </c>
      <c r="P475" s="16">
        <f>IF(OR($F475="",$A475=""),"",IF($L475="",TODAY()-$A475,$L475-$A475))</f>
        <v/>
      </c>
      <c r="Q475" s="15">
        <f>IF($F475="","",IF(COUNTIF($F$2:$F$501,$F475)&gt;1,"doppelt",IF(AND(LEN($F475)=15,ISNUMBER(--$F475)),"IMEI ok",IF(ISNUMBER(--$F475),"Länge prüfen","Seriennr."))))</f>
        <v/>
      </c>
    </row>
    <row r="476">
      <c r="A476" s="11" t="n"/>
      <c r="B476" s="12" t="n"/>
      <c r="C476" s="12" t="n"/>
      <c r="D476" s="12" t="n"/>
      <c r="E476" s="12" t="n"/>
      <c r="F476" s="13" t="n"/>
      <c r="G476" s="12" t="n"/>
      <c r="H476" s="14" t="n"/>
      <c r="I476" s="12" t="n"/>
      <c r="J476" s="12" t="n"/>
      <c r="K476" s="12" t="n"/>
      <c r="L476" s="11" t="n"/>
      <c r="M476" s="12" t="n"/>
      <c r="N476" s="14" t="n"/>
      <c r="O476" s="15">
        <f>IF($F476="","",IF($L476="","Lager","Verkauft"))</f>
        <v/>
      </c>
      <c r="P476" s="16">
        <f>IF(OR($F476="",$A476=""),"",IF($L476="",TODAY()-$A476,$L476-$A476))</f>
        <v/>
      </c>
      <c r="Q476" s="15">
        <f>IF($F476="","",IF(COUNTIF($F$2:$F$501,$F476)&gt;1,"doppelt",IF(AND(LEN($F476)=15,ISNUMBER(--$F476)),"IMEI ok",IF(ISNUMBER(--$F476),"Länge prüfen","Seriennr."))))</f>
        <v/>
      </c>
    </row>
    <row r="477">
      <c r="A477" s="11" t="n"/>
      <c r="B477" s="12" t="n"/>
      <c r="C477" s="12" t="n"/>
      <c r="D477" s="12" t="n"/>
      <c r="E477" s="12" t="n"/>
      <c r="F477" s="13" t="n"/>
      <c r="G477" s="12" t="n"/>
      <c r="H477" s="14" t="n"/>
      <c r="I477" s="12" t="n"/>
      <c r="J477" s="12" t="n"/>
      <c r="K477" s="12" t="n"/>
      <c r="L477" s="11" t="n"/>
      <c r="M477" s="12" t="n"/>
      <c r="N477" s="14" t="n"/>
      <c r="O477" s="15">
        <f>IF($F477="","",IF($L477="","Lager","Verkauft"))</f>
        <v/>
      </c>
      <c r="P477" s="16">
        <f>IF(OR($F477="",$A477=""),"",IF($L477="",TODAY()-$A477,$L477-$A477))</f>
        <v/>
      </c>
      <c r="Q477" s="15">
        <f>IF($F477="","",IF(COUNTIF($F$2:$F$501,$F477)&gt;1,"doppelt",IF(AND(LEN($F477)=15,ISNUMBER(--$F477)),"IMEI ok",IF(ISNUMBER(--$F477),"Länge prüfen","Seriennr."))))</f>
        <v/>
      </c>
    </row>
    <row r="478">
      <c r="A478" s="11" t="n"/>
      <c r="B478" s="12" t="n"/>
      <c r="C478" s="12" t="n"/>
      <c r="D478" s="12" t="n"/>
      <c r="E478" s="12" t="n"/>
      <c r="F478" s="13" t="n"/>
      <c r="G478" s="12" t="n"/>
      <c r="H478" s="14" t="n"/>
      <c r="I478" s="12" t="n"/>
      <c r="J478" s="12" t="n"/>
      <c r="K478" s="12" t="n"/>
      <c r="L478" s="11" t="n"/>
      <c r="M478" s="12" t="n"/>
      <c r="N478" s="14" t="n"/>
      <c r="O478" s="15">
        <f>IF($F478="","",IF($L478="","Lager","Verkauft"))</f>
        <v/>
      </c>
      <c r="P478" s="16">
        <f>IF(OR($F478="",$A478=""),"",IF($L478="",TODAY()-$A478,$L478-$A478))</f>
        <v/>
      </c>
      <c r="Q478" s="15">
        <f>IF($F478="","",IF(COUNTIF($F$2:$F$501,$F478)&gt;1,"doppelt",IF(AND(LEN($F478)=15,ISNUMBER(--$F478)),"IMEI ok",IF(ISNUMBER(--$F478),"Länge prüfen","Seriennr."))))</f>
        <v/>
      </c>
    </row>
    <row r="479">
      <c r="A479" s="11" t="n"/>
      <c r="B479" s="12" t="n"/>
      <c r="C479" s="12" t="n"/>
      <c r="D479" s="12" t="n"/>
      <c r="E479" s="12" t="n"/>
      <c r="F479" s="13" t="n"/>
      <c r="G479" s="12" t="n"/>
      <c r="H479" s="14" t="n"/>
      <c r="I479" s="12" t="n"/>
      <c r="J479" s="12" t="n"/>
      <c r="K479" s="12" t="n"/>
      <c r="L479" s="11" t="n"/>
      <c r="M479" s="12" t="n"/>
      <c r="N479" s="14" t="n"/>
      <c r="O479" s="15">
        <f>IF($F479="","",IF($L479="","Lager","Verkauft"))</f>
        <v/>
      </c>
      <c r="P479" s="16">
        <f>IF(OR($F479="",$A479=""),"",IF($L479="",TODAY()-$A479,$L479-$A479))</f>
        <v/>
      </c>
      <c r="Q479" s="15">
        <f>IF($F479="","",IF(COUNTIF($F$2:$F$501,$F479)&gt;1,"doppelt",IF(AND(LEN($F479)=15,ISNUMBER(--$F479)),"IMEI ok",IF(ISNUMBER(--$F479),"Länge prüfen","Seriennr."))))</f>
        <v/>
      </c>
    </row>
    <row r="480">
      <c r="A480" s="11" t="n"/>
      <c r="B480" s="12" t="n"/>
      <c r="C480" s="12" t="n"/>
      <c r="D480" s="12" t="n"/>
      <c r="E480" s="12" t="n"/>
      <c r="F480" s="13" t="n"/>
      <c r="G480" s="12" t="n"/>
      <c r="H480" s="14" t="n"/>
      <c r="I480" s="12" t="n"/>
      <c r="J480" s="12" t="n"/>
      <c r="K480" s="12" t="n"/>
      <c r="L480" s="11" t="n"/>
      <c r="M480" s="12" t="n"/>
      <c r="N480" s="14" t="n"/>
      <c r="O480" s="15">
        <f>IF($F480="","",IF($L480="","Lager","Verkauft"))</f>
        <v/>
      </c>
      <c r="P480" s="16">
        <f>IF(OR($F480="",$A480=""),"",IF($L480="",TODAY()-$A480,$L480-$A480))</f>
        <v/>
      </c>
      <c r="Q480" s="15">
        <f>IF($F480="","",IF(COUNTIF($F$2:$F$501,$F480)&gt;1,"doppelt",IF(AND(LEN($F480)=15,ISNUMBER(--$F480)),"IMEI ok",IF(ISNUMBER(--$F480),"Länge prüfen","Seriennr."))))</f>
        <v/>
      </c>
    </row>
    <row r="481">
      <c r="A481" s="11" t="n"/>
      <c r="B481" s="12" t="n"/>
      <c r="C481" s="12" t="n"/>
      <c r="D481" s="12" t="n"/>
      <c r="E481" s="12" t="n"/>
      <c r="F481" s="13" t="n"/>
      <c r="G481" s="12" t="n"/>
      <c r="H481" s="14" t="n"/>
      <c r="I481" s="12" t="n"/>
      <c r="J481" s="12" t="n"/>
      <c r="K481" s="12" t="n"/>
      <c r="L481" s="11" t="n"/>
      <c r="M481" s="12" t="n"/>
      <c r="N481" s="14" t="n"/>
      <c r="O481" s="15">
        <f>IF($F481="","",IF($L481="","Lager","Verkauft"))</f>
        <v/>
      </c>
      <c r="P481" s="16">
        <f>IF(OR($F481="",$A481=""),"",IF($L481="",TODAY()-$A481,$L481-$A481))</f>
        <v/>
      </c>
      <c r="Q481" s="15">
        <f>IF($F481="","",IF(COUNTIF($F$2:$F$501,$F481)&gt;1,"doppelt",IF(AND(LEN($F481)=15,ISNUMBER(--$F481)),"IMEI ok",IF(ISNUMBER(--$F481),"Länge prüfen","Seriennr."))))</f>
        <v/>
      </c>
    </row>
    <row r="482">
      <c r="A482" s="11" t="n"/>
      <c r="B482" s="12" t="n"/>
      <c r="C482" s="12" t="n"/>
      <c r="D482" s="12" t="n"/>
      <c r="E482" s="12" t="n"/>
      <c r="F482" s="13" t="n"/>
      <c r="G482" s="12" t="n"/>
      <c r="H482" s="14" t="n"/>
      <c r="I482" s="12" t="n"/>
      <c r="J482" s="12" t="n"/>
      <c r="K482" s="12" t="n"/>
      <c r="L482" s="11" t="n"/>
      <c r="M482" s="12" t="n"/>
      <c r="N482" s="14" t="n"/>
      <c r="O482" s="15">
        <f>IF($F482="","",IF($L482="","Lager","Verkauft"))</f>
        <v/>
      </c>
      <c r="P482" s="16">
        <f>IF(OR($F482="",$A482=""),"",IF($L482="",TODAY()-$A482,$L482-$A482))</f>
        <v/>
      </c>
      <c r="Q482" s="15">
        <f>IF($F482="","",IF(COUNTIF($F$2:$F$501,$F482)&gt;1,"doppelt",IF(AND(LEN($F482)=15,ISNUMBER(--$F482)),"IMEI ok",IF(ISNUMBER(--$F482),"Länge prüfen","Seriennr."))))</f>
        <v/>
      </c>
    </row>
    <row r="483">
      <c r="A483" s="11" t="n"/>
      <c r="B483" s="12" t="n"/>
      <c r="C483" s="12" t="n"/>
      <c r="D483" s="12" t="n"/>
      <c r="E483" s="12" t="n"/>
      <c r="F483" s="13" t="n"/>
      <c r="G483" s="12" t="n"/>
      <c r="H483" s="14" t="n"/>
      <c r="I483" s="12" t="n"/>
      <c r="J483" s="12" t="n"/>
      <c r="K483" s="12" t="n"/>
      <c r="L483" s="11" t="n"/>
      <c r="M483" s="12" t="n"/>
      <c r="N483" s="14" t="n"/>
      <c r="O483" s="15">
        <f>IF($F483="","",IF($L483="","Lager","Verkauft"))</f>
        <v/>
      </c>
      <c r="P483" s="16">
        <f>IF(OR($F483="",$A483=""),"",IF($L483="",TODAY()-$A483,$L483-$A483))</f>
        <v/>
      </c>
      <c r="Q483" s="15">
        <f>IF($F483="","",IF(COUNTIF($F$2:$F$501,$F483)&gt;1,"doppelt",IF(AND(LEN($F483)=15,ISNUMBER(--$F483)),"IMEI ok",IF(ISNUMBER(--$F483),"Länge prüfen","Seriennr."))))</f>
        <v/>
      </c>
    </row>
    <row r="484">
      <c r="A484" s="11" t="n"/>
      <c r="B484" s="12" t="n"/>
      <c r="C484" s="12" t="n"/>
      <c r="D484" s="12" t="n"/>
      <c r="E484" s="12" t="n"/>
      <c r="F484" s="13" t="n"/>
      <c r="G484" s="12" t="n"/>
      <c r="H484" s="14" t="n"/>
      <c r="I484" s="12" t="n"/>
      <c r="J484" s="12" t="n"/>
      <c r="K484" s="12" t="n"/>
      <c r="L484" s="11" t="n"/>
      <c r="M484" s="12" t="n"/>
      <c r="N484" s="14" t="n"/>
      <c r="O484" s="15">
        <f>IF($F484="","",IF($L484="","Lager","Verkauft"))</f>
        <v/>
      </c>
      <c r="P484" s="16">
        <f>IF(OR($F484="",$A484=""),"",IF($L484="",TODAY()-$A484,$L484-$A484))</f>
        <v/>
      </c>
      <c r="Q484" s="15">
        <f>IF($F484="","",IF(COUNTIF($F$2:$F$501,$F484)&gt;1,"doppelt",IF(AND(LEN($F484)=15,ISNUMBER(--$F484)),"IMEI ok",IF(ISNUMBER(--$F484),"Länge prüfen","Seriennr."))))</f>
        <v/>
      </c>
    </row>
    <row r="485">
      <c r="A485" s="11" t="n"/>
      <c r="B485" s="12" t="n"/>
      <c r="C485" s="12" t="n"/>
      <c r="D485" s="12" t="n"/>
      <c r="E485" s="12" t="n"/>
      <c r="F485" s="13" t="n"/>
      <c r="G485" s="12" t="n"/>
      <c r="H485" s="14" t="n"/>
      <c r="I485" s="12" t="n"/>
      <c r="J485" s="12" t="n"/>
      <c r="K485" s="12" t="n"/>
      <c r="L485" s="11" t="n"/>
      <c r="M485" s="12" t="n"/>
      <c r="N485" s="14" t="n"/>
      <c r="O485" s="15">
        <f>IF($F485="","",IF($L485="","Lager","Verkauft"))</f>
        <v/>
      </c>
      <c r="P485" s="16">
        <f>IF(OR($F485="",$A485=""),"",IF($L485="",TODAY()-$A485,$L485-$A485))</f>
        <v/>
      </c>
      <c r="Q485" s="15">
        <f>IF($F485="","",IF(COUNTIF($F$2:$F$501,$F485)&gt;1,"doppelt",IF(AND(LEN($F485)=15,ISNUMBER(--$F485)),"IMEI ok",IF(ISNUMBER(--$F485),"Länge prüfen","Seriennr."))))</f>
        <v/>
      </c>
    </row>
    <row r="486">
      <c r="A486" s="11" t="n"/>
      <c r="B486" s="12" t="n"/>
      <c r="C486" s="12" t="n"/>
      <c r="D486" s="12" t="n"/>
      <c r="E486" s="12" t="n"/>
      <c r="F486" s="13" t="n"/>
      <c r="G486" s="12" t="n"/>
      <c r="H486" s="14" t="n"/>
      <c r="I486" s="12" t="n"/>
      <c r="J486" s="12" t="n"/>
      <c r="K486" s="12" t="n"/>
      <c r="L486" s="11" t="n"/>
      <c r="M486" s="12" t="n"/>
      <c r="N486" s="14" t="n"/>
      <c r="O486" s="15">
        <f>IF($F486="","",IF($L486="","Lager","Verkauft"))</f>
        <v/>
      </c>
      <c r="P486" s="16">
        <f>IF(OR($F486="",$A486=""),"",IF($L486="",TODAY()-$A486,$L486-$A486))</f>
        <v/>
      </c>
      <c r="Q486" s="15">
        <f>IF($F486="","",IF(COUNTIF($F$2:$F$501,$F486)&gt;1,"doppelt",IF(AND(LEN($F486)=15,ISNUMBER(--$F486)),"IMEI ok",IF(ISNUMBER(--$F486),"Länge prüfen","Seriennr."))))</f>
        <v/>
      </c>
    </row>
    <row r="487">
      <c r="A487" s="11" t="n"/>
      <c r="B487" s="12" t="n"/>
      <c r="C487" s="12" t="n"/>
      <c r="D487" s="12" t="n"/>
      <c r="E487" s="12" t="n"/>
      <c r="F487" s="13" t="n"/>
      <c r="G487" s="12" t="n"/>
      <c r="H487" s="14" t="n"/>
      <c r="I487" s="12" t="n"/>
      <c r="J487" s="12" t="n"/>
      <c r="K487" s="12" t="n"/>
      <c r="L487" s="11" t="n"/>
      <c r="M487" s="12" t="n"/>
      <c r="N487" s="14" t="n"/>
      <c r="O487" s="15">
        <f>IF($F487="","",IF($L487="","Lager","Verkauft"))</f>
        <v/>
      </c>
      <c r="P487" s="16">
        <f>IF(OR($F487="",$A487=""),"",IF($L487="",TODAY()-$A487,$L487-$A487))</f>
        <v/>
      </c>
      <c r="Q487" s="15">
        <f>IF($F487="","",IF(COUNTIF($F$2:$F$501,$F487)&gt;1,"doppelt",IF(AND(LEN($F487)=15,ISNUMBER(--$F487)),"IMEI ok",IF(ISNUMBER(--$F487),"Länge prüfen","Seriennr."))))</f>
        <v/>
      </c>
    </row>
    <row r="488">
      <c r="A488" s="11" t="n"/>
      <c r="B488" s="12" t="n"/>
      <c r="C488" s="12" t="n"/>
      <c r="D488" s="12" t="n"/>
      <c r="E488" s="12" t="n"/>
      <c r="F488" s="13" t="n"/>
      <c r="G488" s="12" t="n"/>
      <c r="H488" s="14" t="n"/>
      <c r="I488" s="12" t="n"/>
      <c r="J488" s="12" t="n"/>
      <c r="K488" s="12" t="n"/>
      <c r="L488" s="11" t="n"/>
      <c r="M488" s="12" t="n"/>
      <c r="N488" s="14" t="n"/>
      <c r="O488" s="15">
        <f>IF($F488="","",IF($L488="","Lager","Verkauft"))</f>
        <v/>
      </c>
      <c r="P488" s="16">
        <f>IF(OR($F488="",$A488=""),"",IF($L488="",TODAY()-$A488,$L488-$A488))</f>
        <v/>
      </c>
      <c r="Q488" s="15">
        <f>IF($F488="","",IF(COUNTIF($F$2:$F$501,$F488)&gt;1,"doppelt",IF(AND(LEN($F488)=15,ISNUMBER(--$F488)),"IMEI ok",IF(ISNUMBER(--$F488),"Länge prüfen","Seriennr."))))</f>
        <v/>
      </c>
    </row>
    <row r="489">
      <c r="A489" s="11" t="n"/>
      <c r="B489" s="12" t="n"/>
      <c r="C489" s="12" t="n"/>
      <c r="D489" s="12" t="n"/>
      <c r="E489" s="12" t="n"/>
      <c r="F489" s="13" t="n"/>
      <c r="G489" s="12" t="n"/>
      <c r="H489" s="14" t="n"/>
      <c r="I489" s="12" t="n"/>
      <c r="J489" s="12" t="n"/>
      <c r="K489" s="12" t="n"/>
      <c r="L489" s="11" t="n"/>
      <c r="M489" s="12" t="n"/>
      <c r="N489" s="14" t="n"/>
      <c r="O489" s="15">
        <f>IF($F489="","",IF($L489="","Lager","Verkauft"))</f>
        <v/>
      </c>
      <c r="P489" s="16">
        <f>IF(OR($F489="",$A489=""),"",IF($L489="",TODAY()-$A489,$L489-$A489))</f>
        <v/>
      </c>
      <c r="Q489" s="15">
        <f>IF($F489="","",IF(COUNTIF($F$2:$F$501,$F489)&gt;1,"doppelt",IF(AND(LEN($F489)=15,ISNUMBER(--$F489)),"IMEI ok",IF(ISNUMBER(--$F489),"Länge prüfen","Seriennr."))))</f>
        <v/>
      </c>
    </row>
    <row r="490">
      <c r="A490" s="11" t="n"/>
      <c r="B490" s="12" t="n"/>
      <c r="C490" s="12" t="n"/>
      <c r="D490" s="12" t="n"/>
      <c r="E490" s="12" t="n"/>
      <c r="F490" s="13" t="n"/>
      <c r="G490" s="12" t="n"/>
      <c r="H490" s="14" t="n"/>
      <c r="I490" s="12" t="n"/>
      <c r="J490" s="12" t="n"/>
      <c r="K490" s="12" t="n"/>
      <c r="L490" s="11" t="n"/>
      <c r="M490" s="12" t="n"/>
      <c r="N490" s="14" t="n"/>
      <c r="O490" s="15">
        <f>IF($F490="","",IF($L490="","Lager","Verkauft"))</f>
        <v/>
      </c>
      <c r="P490" s="16">
        <f>IF(OR($F490="",$A490=""),"",IF($L490="",TODAY()-$A490,$L490-$A490))</f>
        <v/>
      </c>
      <c r="Q490" s="15">
        <f>IF($F490="","",IF(COUNTIF($F$2:$F$501,$F490)&gt;1,"doppelt",IF(AND(LEN($F490)=15,ISNUMBER(--$F490)),"IMEI ok",IF(ISNUMBER(--$F490),"Länge prüfen","Seriennr."))))</f>
        <v/>
      </c>
    </row>
    <row r="491">
      <c r="A491" s="11" t="n"/>
      <c r="B491" s="12" t="n"/>
      <c r="C491" s="12" t="n"/>
      <c r="D491" s="12" t="n"/>
      <c r="E491" s="12" t="n"/>
      <c r="F491" s="13" t="n"/>
      <c r="G491" s="12" t="n"/>
      <c r="H491" s="14" t="n"/>
      <c r="I491" s="12" t="n"/>
      <c r="J491" s="12" t="n"/>
      <c r="K491" s="12" t="n"/>
      <c r="L491" s="11" t="n"/>
      <c r="M491" s="12" t="n"/>
      <c r="N491" s="14" t="n"/>
      <c r="O491" s="15">
        <f>IF($F491="","",IF($L491="","Lager","Verkauft"))</f>
        <v/>
      </c>
      <c r="P491" s="16">
        <f>IF(OR($F491="",$A491=""),"",IF($L491="",TODAY()-$A491,$L491-$A491))</f>
        <v/>
      </c>
      <c r="Q491" s="15">
        <f>IF($F491="","",IF(COUNTIF($F$2:$F$501,$F491)&gt;1,"doppelt",IF(AND(LEN($F491)=15,ISNUMBER(--$F491)),"IMEI ok",IF(ISNUMBER(--$F491),"Länge prüfen","Seriennr."))))</f>
        <v/>
      </c>
    </row>
    <row r="492">
      <c r="A492" s="11" t="n"/>
      <c r="B492" s="12" t="n"/>
      <c r="C492" s="12" t="n"/>
      <c r="D492" s="12" t="n"/>
      <c r="E492" s="12" t="n"/>
      <c r="F492" s="13" t="n"/>
      <c r="G492" s="12" t="n"/>
      <c r="H492" s="14" t="n"/>
      <c r="I492" s="12" t="n"/>
      <c r="J492" s="12" t="n"/>
      <c r="K492" s="12" t="n"/>
      <c r="L492" s="11" t="n"/>
      <c r="M492" s="12" t="n"/>
      <c r="N492" s="14" t="n"/>
      <c r="O492" s="15">
        <f>IF($F492="","",IF($L492="","Lager","Verkauft"))</f>
        <v/>
      </c>
      <c r="P492" s="16">
        <f>IF(OR($F492="",$A492=""),"",IF($L492="",TODAY()-$A492,$L492-$A492))</f>
        <v/>
      </c>
      <c r="Q492" s="15">
        <f>IF($F492="","",IF(COUNTIF($F$2:$F$501,$F492)&gt;1,"doppelt",IF(AND(LEN($F492)=15,ISNUMBER(--$F492)),"IMEI ok",IF(ISNUMBER(--$F492),"Länge prüfen","Seriennr."))))</f>
        <v/>
      </c>
    </row>
    <row r="493">
      <c r="A493" s="11" t="n"/>
      <c r="B493" s="12" t="n"/>
      <c r="C493" s="12" t="n"/>
      <c r="D493" s="12" t="n"/>
      <c r="E493" s="12" t="n"/>
      <c r="F493" s="13" t="n"/>
      <c r="G493" s="12" t="n"/>
      <c r="H493" s="14" t="n"/>
      <c r="I493" s="12" t="n"/>
      <c r="J493" s="12" t="n"/>
      <c r="K493" s="12" t="n"/>
      <c r="L493" s="11" t="n"/>
      <c r="M493" s="12" t="n"/>
      <c r="N493" s="14" t="n"/>
      <c r="O493" s="15">
        <f>IF($F493="","",IF($L493="","Lager","Verkauft"))</f>
        <v/>
      </c>
      <c r="P493" s="16">
        <f>IF(OR($F493="",$A493=""),"",IF($L493="",TODAY()-$A493,$L493-$A493))</f>
        <v/>
      </c>
      <c r="Q493" s="15">
        <f>IF($F493="","",IF(COUNTIF($F$2:$F$501,$F493)&gt;1,"doppelt",IF(AND(LEN($F493)=15,ISNUMBER(--$F493)),"IMEI ok",IF(ISNUMBER(--$F493),"Länge prüfen","Seriennr."))))</f>
        <v/>
      </c>
    </row>
    <row r="494">
      <c r="A494" s="11" t="n"/>
      <c r="B494" s="12" t="n"/>
      <c r="C494" s="12" t="n"/>
      <c r="D494" s="12" t="n"/>
      <c r="E494" s="12" t="n"/>
      <c r="F494" s="13" t="n"/>
      <c r="G494" s="12" t="n"/>
      <c r="H494" s="14" t="n"/>
      <c r="I494" s="12" t="n"/>
      <c r="J494" s="12" t="n"/>
      <c r="K494" s="12" t="n"/>
      <c r="L494" s="11" t="n"/>
      <c r="M494" s="12" t="n"/>
      <c r="N494" s="14" t="n"/>
      <c r="O494" s="15">
        <f>IF($F494="","",IF($L494="","Lager","Verkauft"))</f>
        <v/>
      </c>
      <c r="P494" s="16">
        <f>IF(OR($F494="",$A494=""),"",IF($L494="",TODAY()-$A494,$L494-$A494))</f>
        <v/>
      </c>
      <c r="Q494" s="15">
        <f>IF($F494="","",IF(COUNTIF($F$2:$F$501,$F494)&gt;1,"doppelt",IF(AND(LEN($F494)=15,ISNUMBER(--$F494)),"IMEI ok",IF(ISNUMBER(--$F494),"Länge prüfen","Seriennr."))))</f>
        <v/>
      </c>
    </row>
    <row r="495">
      <c r="A495" s="11" t="n"/>
      <c r="B495" s="12" t="n"/>
      <c r="C495" s="12" t="n"/>
      <c r="D495" s="12" t="n"/>
      <c r="E495" s="12" t="n"/>
      <c r="F495" s="13" t="n"/>
      <c r="G495" s="12" t="n"/>
      <c r="H495" s="14" t="n"/>
      <c r="I495" s="12" t="n"/>
      <c r="J495" s="12" t="n"/>
      <c r="K495" s="12" t="n"/>
      <c r="L495" s="11" t="n"/>
      <c r="M495" s="12" t="n"/>
      <c r="N495" s="14" t="n"/>
      <c r="O495" s="15">
        <f>IF($F495="","",IF($L495="","Lager","Verkauft"))</f>
        <v/>
      </c>
      <c r="P495" s="16">
        <f>IF(OR($F495="",$A495=""),"",IF($L495="",TODAY()-$A495,$L495-$A495))</f>
        <v/>
      </c>
      <c r="Q495" s="15">
        <f>IF($F495="","",IF(COUNTIF($F$2:$F$501,$F495)&gt;1,"doppelt",IF(AND(LEN($F495)=15,ISNUMBER(--$F495)),"IMEI ok",IF(ISNUMBER(--$F495),"Länge prüfen","Seriennr."))))</f>
        <v/>
      </c>
    </row>
    <row r="496">
      <c r="A496" s="11" t="n"/>
      <c r="B496" s="12" t="n"/>
      <c r="C496" s="12" t="n"/>
      <c r="D496" s="12" t="n"/>
      <c r="E496" s="12" t="n"/>
      <c r="F496" s="13" t="n"/>
      <c r="G496" s="12" t="n"/>
      <c r="H496" s="14" t="n"/>
      <c r="I496" s="12" t="n"/>
      <c r="J496" s="12" t="n"/>
      <c r="K496" s="12" t="n"/>
      <c r="L496" s="11" t="n"/>
      <c r="M496" s="12" t="n"/>
      <c r="N496" s="14" t="n"/>
      <c r="O496" s="15">
        <f>IF($F496="","",IF($L496="","Lager","Verkauft"))</f>
        <v/>
      </c>
      <c r="P496" s="16">
        <f>IF(OR($F496="",$A496=""),"",IF($L496="",TODAY()-$A496,$L496-$A496))</f>
        <v/>
      </c>
      <c r="Q496" s="15">
        <f>IF($F496="","",IF(COUNTIF($F$2:$F$501,$F496)&gt;1,"doppelt",IF(AND(LEN($F496)=15,ISNUMBER(--$F496)),"IMEI ok",IF(ISNUMBER(--$F496),"Länge prüfen","Seriennr."))))</f>
        <v/>
      </c>
    </row>
    <row r="497">
      <c r="A497" s="11" t="n"/>
      <c r="B497" s="12" t="n"/>
      <c r="C497" s="12" t="n"/>
      <c r="D497" s="12" t="n"/>
      <c r="E497" s="12" t="n"/>
      <c r="F497" s="13" t="n"/>
      <c r="G497" s="12" t="n"/>
      <c r="H497" s="14" t="n"/>
      <c r="I497" s="12" t="n"/>
      <c r="J497" s="12" t="n"/>
      <c r="K497" s="12" t="n"/>
      <c r="L497" s="11" t="n"/>
      <c r="M497" s="12" t="n"/>
      <c r="N497" s="14" t="n"/>
      <c r="O497" s="15">
        <f>IF($F497="","",IF($L497="","Lager","Verkauft"))</f>
        <v/>
      </c>
      <c r="P497" s="16">
        <f>IF(OR($F497="",$A497=""),"",IF($L497="",TODAY()-$A497,$L497-$A497))</f>
        <v/>
      </c>
      <c r="Q497" s="15">
        <f>IF($F497="","",IF(COUNTIF($F$2:$F$501,$F497)&gt;1,"doppelt",IF(AND(LEN($F497)=15,ISNUMBER(--$F497)),"IMEI ok",IF(ISNUMBER(--$F497),"Länge prüfen","Seriennr."))))</f>
        <v/>
      </c>
    </row>
    <row r="498">
      <c r="A498" s="11" t="n"/>
      <c r="B498" s="12" t="n"/>
      <c r="C498" s="12" t="n"/>
      <c r="D498" s="12" t="n"/>
      <c r="E498" s="12" t="n"/>
      <c r="F498" s="13" t="n"/>
      <c r="G498" s="12" t="n"/>
      <c r="H498" s="14" t="n"/>
      <c r="I498" s="12" t="n"/>
      <c r="J498" s="12" t="n"/>
      <c r="K498" s="12" t="n"/>
      <c r="L498" s="11" t="n"/>
      <c r="M498" s="12" t="n"/>
      <c r="N498" s="14" t="n"/>
      <c r="O498" s="15">
        <f>IF($F498="","",IF($L498="","Lager","Verkauft"))</f>
        <v/>
      </c>
      <c r="P498" s="16">
        <f>IF(OR($F498="",$A498=""),"",IF($L498="",TODAY()-$A498,$L498-$A498))</f>
        <v/>
      </c>
      <c r="Q498" s="15">
        <f>IF($F498="","",IF(COUNTIF($F$2:$F$501,$F498)&gt;1,"doppelt",IF(AND(LEN($F498)=15,ISNUMBER(--$F498)),"IMEI ok",IF(ISNUMBER(--$F498),"Länge prüfen","Seriennr."))))</f>
        <v/>
      </c>
    </row>
    <row r="499">
      <c r="A499" s="11" t="n"/>
      <c r="B499" s="12" t="n"/>
      <c r="C499" s="12" t="n"/>
      <c r="D499" s="12" t="n"/>
      <c r="E499" s="12" t="n"/>
      <c r="F499" s="13" t="n"/>
      <c r="G499" s="12" t="n"/>
      <c r="H499" s="14" t="n"/>
      <c r="I499" s="12" t="n"/>
      <c r="J499" s="12" t="n"/>
      <c r="K499" s="12" t="n"/>
      <c r="L499" s="11" t="n"/>
      <c r="M499" s="12" t="n"/>
      <c r="N499" s="14" t="n"/>
      <c r="O499" s="15">
        <f>IF($F499="","",IF($L499="","Lager","Verkauft"))</f>
        <v/>
      </c>
      <c r="P499" s="16">
        <f>IF(OR($F499="",$A499=""),"",IF($L499="",TODAY()-$A499,$L499-$A499))</f>
        <v/>
      </c>
      <c r="Q499" s="15">
        <f>IF($F499="","",IF(COUNTIF($F$2:$F$501,$F499)&gt;1,"doppelt",IF(AND(LEN($F499)=15,ISNUMBER(--$F499)),"IMEI ok",IF(ISNUMBER(--$F499),"Länge prüfen","Seriennr."))))</f>
        <v/>
      </c>
    </row>
    <row r="500">
      <c r="A500" s="11" t="n"/>
      <c r="B500" s="12" t="n"/>
      <c r="C500" s="12" t="n"/>
      <c r="D500" s="12" t="n"/>
      <c r="E500" s="12" t="n"/>
      <c r="F500" s="13" t="n"/>
      <c r="G500" s="12" t="n"/>
      <c r="H500" s="14" t="n"/>
      <c r="I500" s="12" t="n"/>
      <c r="J500" s="12" t="n"/>
      <c r="K500" s="12" t="n"/>
      <c r="L500" s="11" t="n"/>
      <c r="M500" s="12" t="n"/>
      <c r="N500" s="14" t="n"/>
      <c r="O500" s="15">
        <f>IF($F500="","",IF($L500="","Lager","Verkauft"))</f>
        <v/>
      </c>
      <c r="P500" s="16">
        <f>IF(OR($F500="",$A500=""),"",IF($L500="",TODAY()-$A500,$L500-$A500))</f>
        <v/>
      </c>
      <c r="Q500" s="15">
        <f>IF($F500="","",IF(COUNTIF($F$2:$F$501,$F500)&gt;1,"doppelt",IF(AND(LEN($F500)=15,ISNUMBER(--$F500)),"IMEI ok",IF(ISNUMBER(--$F500),"Länge prüfen","Seriennr."))))</f>
        <v/>
      </c>
    </row>
    <row r="501">
      <c r="A501" s="11" t="n"/>
      <c r="B501" s="12" t="n"/>
      <c r="C501" s="12" t="n"/>
      <c r="D501" s="12" t="n"/>
      <c r="E501" s="12" t="n"/>
      <c r="F501" s="13" t="n"/>
      <c r="G501" s="12" t="n"/>
      <c r="H501" s="14" t="n"/>
      <c r="I501" s="12" t="n"/>
      <c r="J501" s="12" t="n"/>
      <c r="K501" s="12" t="n"/>
      <c r="L501" s="11" t="n"/>
      <c r="M501" s="12" t="n"/>
      <c r="N501" s="14" t="n"/>
      <c r="O501" s="15">
        <f>IF($F501="","",IF($L501="","Lager","Verkauft"))</f>
        <v/>
      </c>
      <c r="P501" s="16">
        <f>IF(OR($F501="",$A501=""),"",IF($L501="",TODAY()-$A501,$L501-$A501))</f>
        <v/>
      </c>
      <c r="Q501" s="15">
        <f>IF($F501="","",IF(COUNTIF($F$2:$F$501,$F501)&gt;1,"doppelt",IF(AND(LEN($F501)=15,ISNUMBER(--$F501)),"IMEI ok",IF(ISNUMBER(--$F501),"Länge prüfen","Seriennr."))))</f>
        <v/>
      </c>
    </row>
  </sheetData>
  <conditionalFormatting sqref="Q2:Q501">
    <cfRule type="expression" priority="1" dxfId="0">
      <formula>OR(Q2="doppelt",Q2="Länge prüfen")</formula>
    </cfRule>
  </conditionalFormatting>
  <dataValidations count="3">
    <dataValidation sqref="G2:G501" showDropDown="0" showInputMessage="0" showErrorMessage="0" allowBlank="1" type="list">
      <formula1>"A,B,C,defekt"</formula1>
    </dataValidation>
    <dataValidation sqref="K2:K501" showDropDown="0" showInputMessage="0" showErrorMessage="0" allowBlank="1" type="list">
      <formula1>"Differenz,Regel"</formula1>
    </dataValidation>
    <dataValidation sqref="M2:M501" showDropDown="0" showInputMessage="0" showErrorMessage="0" allowBlank="1" type="list">
      <formula1>"Amazon,eBay,Kaufland,OTTO,Shop,Ladengeschäft,Sonstige"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Softwarekompass</dc:creator>
  <dc:title xmlns:dc="http://purl.org/dc/elements/1.1/">imei-seriennummern-liste.xlsx</dc:title>
  <dcterms:created xmlns:dcterms="http://purl.org/dc/terms/" xmlns:xsi="http://www.w3.org/2001/XMLSchema-instance" xsi:type="dcterms:W3CDTF">2026-10-27T17:22:32Z</dcterms:created>
  <dcterms:modified xmlns:dcterms="http://purl.org/dc/terms/" xmlns:xsi="http://www.w3.org/2001/XMLSchema-instance" xsi:type="dcterms:W3CDTF">2026-10-27T17:22:33Z</dcterms:modified>
</cp:coreProperties>
</file>