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S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;-#,##0;&quot;-&quot;"/>
    <numFmt numFmtId="167" formatCode="&quot;€&quot;#,##0.00;-&quot;€&quot;#,##0.00;&quot;-&quot;"/>
    <numFmt numFmtId="168" formatCode="0.0%;-0.0%;&quot;-&quot;"/>
    <numFmt numFmtId="169" formatCode="MM/YYYY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9" fontId="4" fillId="2" borderId="0" pivotButton="0" quotePrefix="0" xfId="0"/>
    <xf numFmtId="0" fontId="7" fillId="4" borderId="1" applyAlignment="1" pivotButton="0" quotePrefix="0" xfId="0">
      <alignment wrapText="1"/>
    </xf>
    <xf numFmtId="0" fontId="5" fillId="3" borderId="1" pivotButton="0" quotePrefix="0" xfId="0"/>
    <xf numFmtId="166" fontId="5" fillId="3" borderId="1" pivotButton="0" quotePrefix="0" xfId="0"/>
    <xf numFmtId="167" fontId="5" fillId="3" borderId="1" pivotButton="0" quotePrefix="0" xfId="0"/>
    <xf numFmtId="168" fontId="5" fillId="3" borderId="1" pivotButton="0" quotePrefix="0" xfId="0"/>
    <xf numFmtId="0" fontId="2" fillId="5" borderId="1" pivotButton="0" quotePrefix="0" xfId="0"/>
    <xf numFmtId="166" fontId="2" fillId="5" borderId="1" pivotButton="0" quotePrefix="0" xfId="0"/>
    <xf numFmtId="167" fontId="2" fillId="5" borderId="1" pivotButton="0" quotePrefix="0" xfId="0"/>
    <xf numFmtId="168" fontId="2" fillId="5" borderId="1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168" fontId="4" fillId="2" borderId="1" pivotButton="0" quotePrefix="0" xfId="0"/>
    <xf numFmtId="169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Contribution margin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'Analysis'!E4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numRef>
              <f>'Analysis'!$A$5:$A$12</f>
            </numRef>
          </cat>
          <val>
            <numRef>
              <f>'Analysis'!$E$5:$E$12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Multichannel sales overview</t>
        </is>
      </c>
    </row>
    <row r="3">
      <c r="A3" s="2" t="inlineStr">
        <is>
          <t>How the template works</t>
        </is>
      </c>
    </row>
    <row r="4">
      <c r="A4" s="3" t="inlineStr">
        <is>
          <t>1. On the “Sales” sheet, enter every order with date, channel, gross revenue, VAT rate, cost of goods and fees (or paste an export from your marketplaces).</t>
        </is>
      </c>
    </row>
    <row r="5">
      <c r="A5" s="3" t="inlineStr">
        <is>
          <t>2. The “Analysis” sheet summarises orders, net revenue, fees and contribution margin per channel – including a chart.</t>
        </is>
      </c>
    </row>
    <row r="6">
      <c r="A6" s="3" t="inlineStr">
        <is>
          <t>3. In the “Month” field of the analysis, you can choose a month (first day of the month) or leave it empty for all data.</t>
        </is>
      </c>
    </row>
    <row r="7">
      <c r="A7" s="3" t="inlineStr">
        <is>
          <t>Assumption: standard VAT with input tax deduction – cost of goods, fees and shipping net.</t>
        </is>
      </c>
    </row>
    <row r="9">
      <c r="A9" s="2" t="inlineStr">
        <is>
          <t>Legend</t>
        </is>
      </c>
    </row>
    <row r="10">
      <c r="A10" s="4" t="inlineStr">
        <is>
          <t>Yellow + blue text: enter here</t>
        </is>
      </c>
    </row>
    <row r="11">
      <c r="A11" s="5" t="inlineStr">
        <is>
          <t>Grey + black text: calculated – please don't overwrite</t>
        </is>
      </c>
    </row>
    <row r="13">
      <c r="A13" s="6" t="inlineStr">
        <is>
          <t>As of 27 Oct 2026 · Softwarekompass · free template, not tax or legal advice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15" customWidth="1" min="5" max="5"/>
    <col width="10" customWidth="1" min="6" max="6"/>
    <col width="12" customWidth="1" min="7" max="7"/>
  </cols>
  <sheetData>
    <row r="1">
      <c r="A1" s="1" t="inlineStr">
        <is>
          <t>Analysis by channel</t>
        </is>
      </c>
    </row>
    <row r="2">
      <c r="A2" s="2" t="inlineStr">
        <is>
          <t>Month (first day, empty = all):</t>
        </is>
      </c>
      <c r="C2" s="7" t="n"/>
    </row>
    <row r="4">
      <c r="A4" s="8" t="inlineStr">
        <is>
          <t>Channel</t>
        </is>
      </c>
      <c r="B4" s="8" t="inlineStr">
        <is>
          <t>Orders</t>
        </is>
      </c>
      <c r="C4" s="8" t="inlineStr">
        <is>
          <t>Net revenue</t>
        </is>
      </c>
      <c r="D4" s="8" t="inlineStr">
        <is>
          <t>Fees</t>
        </is>
      </c>
      <c r="E4" s="8" t="inlineStr">
        <is>
          <t>Contribution margin</t>
        </is>
      </c>
      <c r="F4" s="8" t="inlineStr">
        <is>
          <t>CM ratio</t>
        </is>
      </c>
      <c r="G4" s="8" t="inlineStr">
        <is>
          <t>Share of revenue</t>
        </is>
      </c>
    </row>
    <row r="5">
      <c r="A5" s="9" t="inlineStr">
        <is>
          <t>Amazon</t>
        </is>
      </c>
      <c r="B5" s="10">
        <f>COUNTIFS(Sales!$B$2:$B$501,$A5,Sales!$K$2:$K$501,IF($C$2="","&lt;&gt;",$C$2))</f>
        <v/>
      </c>
      <c r="C5" s="11">
        <f>SUMIFS(Sales!$L$2:$L$501,Sales!$B$2:$B$501,$A5,Sales!$K$2:$K$501,IF($C$2="","&lt;&gt;",$C$2))</f>
        <v/>
      </c>
      <c r="D5" s="11">
        <f>SUMIFS(Sales!$I$2:$I$501,Sales!$B$2:$B$501,$A5,Sales!$K$2:$K$501,IF($C$2="","&lt;&gt;",$C$2))</f>
        <v/>
      </c>
      <c r="E5" s="11">
        <f>SUMIFS(Sales!$M$2:$M$501,Sales!$B$2:$B$501,$A5,Sales!$K$2:$K$501,IF($C$2="","&lt;&gt;",$C$2))</f>
        <v/>
      </c>
      <c r="F5" s="12">
        <f>IFERROR(E5/C5,0)</f>
        <v/>
      </c>
      <c r="G5" s="12">
        <f>IFERROR(C5/$C$13,0)</f>
        <v/>
      </c>
    </row>
    <row r="6">
      <c r="A6" s="9" t="inlineStr">
        <is>
          <t>eBay</t>
        </is>
      </c>
      <c r="B6" s="10">
        <f>COUNTIFS(Sales!$B$2:$B$501,$A6,Sales!$K$2:$K$501,IF($C$2="","&lt;&gt;",$C$2))</f>
        <v/>
      </c>
      <c r="C6" s="11">
        <f>SUMIFS(Sales!$L$2:$L$501,Sales!$B$2:$B$501,$A6,Sales!$K$2:$K$501,IF($C$2="","&lt;&gt;",$C$2))</f>
        <v/>
      </c>
      <c r="D6" s="11">
        <f>SUMIFS(Sales!$I$2:$I$501,Sales!$B$2:$B$501,$A6,Sales!$K$2:$K$501,IF($C$2="","&lt;&gt;",$C$2))</f>
        <v/>
      </c>
      <c r="E6" s="11">
        <f>SUMIFS(Sales!$M$2:$M$501,Sales!$B$2:$B$501,$A6,Sales!$K$2:$K$501,IF($C$2="","&lt;&gt;",$C$2))</f>
        <v/>
      </c>
      <c r="F6" s="12">
        <f>IFERROR(E6/C6,0)</f>
        <v/>
      </c>
      <c r="G6" s="12">
        <f>IFERROR(C6/$C$13,0)</f>
        <v/>
      </c>
    </row>
    <row r="7">
      <c r="A7" s="9" t="inlineStr">
        <is>
          <t>Kaufland</t>
        </is>
      </c>
      <c r="B7" s="10">
        <f>COUNTIFS(Sales!$B$2:$B$501,$A7,Sales!$K$2:$K$501,IF($C$2="","&lt;&gt;",$C$2))</f>
        <v/>
      </c>
      <c r="C7" s="11">
        <f>SUMIFS(Sales!$L$2:$L$501,Sales!$B$2:$B$501,$A7,Sales!$K$2:$K$501,IF($C$2="","&lt;&gt;",$C$2))</f>
        <v/>
      </c>
      <c r="D7" s="11">
        <f>SUMIFS(Sales!$I$2:$I$501,Sales!$B$2:$B$501,$A7,Sales!$K$2:$K$501,IF($C$2="","&lt;&gt;",$C$2))</f>
        <v/>
      </c>
      <c r="E7" s="11">
        <f>SUMIFS(Sales!$M$2:$M$501,Sales!$B$2:$B$501,$A7,Sales!$K$2:$K$501,IF($C$2="","&lt;&gt;",$C$2))</f>
        <v/>
      </c>
      <c r="F7" s="12">
        <f>IFERROR(E7/C7,0)</f>
        <v/>
      </c>
      <c r="G7" s="12">
        <f>IFERROR(C7/$C$13,0)</f>
        <v/>
      </c>
    </row>
    <row r="8">
      <c r="A8" s="9" t="inlineStr">
        <is>
          <t>OTTO</t>
        </is>
      </c>
      <c r="B8" s="10">
        <f>COUNTIFS(Sales!$B$2:$B$501,$A8,Sales!$K$2:$K$501,IF($C$2="","&lt;&gt;",$C$2))</f>
        <v/>
      </c>
      <c r="C8" s="11">
        <f>SUMIFS(Sales!$L$2:$L$501,Sales!$B$2:$B$501,$A8,Sales!$K$2:$K$501,IF($C$2="","&lt;&gt;",$C$2))</f>
        <v/>
      </c>
      <c r="D8" s="11">
        <f>SUMIFS(Sales!$I$2:$I$501,Sales!$B$2:$B$501,$A8,Sales!$K$2:$K$501,IF($C$2="","&lt;&gt;",$C$2))</f>
        <v/>
      </c>
      <c r="E8" s="11">
        <f>SUMIFS(Sales!$M$2:$M$501,Sales!$B$2:$B$501,$A8,Sales!$K$2:$K$501,IF($C$2="","&lt;&gt;",$C$2))</f>
        <v/>
      </c>
      <c r="F8" s="12">
        <f>IFERROR(E8/C8,0)</f>
        <v/>
      </c>
      <c r="G8" s="12">
        <f>IFERROR(C8/$C$13,0)</f>
        <v/>
      </c>
    </row>
    <row r="9">
      <c r="A9" s="9" t="inlineStr">
        <is>
          <t>Shopify</t>
        </is>
      </c>
      <c r="B9" s="10">
        <f>COUNTIFS(Sales!$B$2:$B$501,$A9,Sales!$K$2:$K$501,IF($C$2="","&lt;&gt;",$C$2))</f>
        <v/>
      </c>
      <c r="C9" s="11">
        <f>SUMIFS(Sales!$L$2:$L$501,Sales!$B$2:$B$501,$A9,Sales!$K$2:$K$501,IF($C$2="","&lt;&gt;",$C$2))</f>
        <v/>
      </c>
      <c r="D9" s="11">
        <f>SUMIFS(Sales!$I$2:$I$501,Sales!$B$2:$B$501,$A9,Sales!$K$2:$K$501,IF($C$2="","&lt;&gt;",$C$2))</f>
        <v/>
      </c>
      <c r="E9" s="11">
        <f>SUMIFS(Sales!$M$2:$M$501,Sales!$B$2:$B$501,$A9,Sales!$K$2:$K$501,IF($C$2="","&lt;&gt;",$C$2))</f>
        <v/>
      </c>
      <c r="F9" s="12">
        <f>IFERROR(E9/C9,0)</f>
        <v/>
      </c>
      <c r="G9" s="12">
        <f>IFERROR(C9/$C$13,0)</f>
        <v/>
      </c>
    </row>
    <row r="10">
      <c r="A10" s="9" t="inlineStr">
        <is>
          <t>WooCommerce</t>
        </is>
      </c>
      <c r="B10" s="10">
        <f>COUNTIFS(Sales!$B$2:$B$501,$A10,Sales!$K$2:$K$501,IF($C$2="","&lt;&gt;",$C$2))</f>
        <v/>
      </c>
      <c r="C10" s="11">
        <f>SUMIFS(Sales!$L$2:$L$501,Sales!$B$2:$B$501,$A10,Sales!$K$2:$K$501,IF($C$2="","&lt;&gt;",$C$2))</f>
        <v/>
      </c>
      <c r="D10" s="11">
        <f>SUMIFS(Sales!$I$2:$I$501,Sales!$B$2:$B$501,$A10,Sales!$K$2:$K$501,IF($C$2="","&lt;&gt;",$C$2))</f>
        <v/>
      </c>
      <c r="E10" s="11">
        <f>SUMIFS(Sales!$M$2:$M$501,Sales!$B$2:$B$501,$A10,Sales!$K$2:$K$501,IF($C$2="","&lt;&gt;",$C$2))</f>
        <v/>
      </c>
      <c r="F10" s="12">
        <f>IFERROR(E10/C10,0)</f>
        <v/>
      </c>
      <c r="G10" s="12">
        <f>IFERROR(C10/$C$13,0)</f>
        <v/>
      </c>
    </row>
    <row r="11">
      <c r="A11" s="9" t="inlineStr">
        <is>
          <t>Own shop</t>
        </is>
      </c>
      <c r="B11" s="10">
        <f>COUNTIFS(Sales!$B$2:$B$501,$A11,Sales!$K$2:$K$501,IF($C$2="","&lt;&gt;",$C$2))</f>
        <v/>
      </c>
      <c r="C11" s="11">
        <f>SUMIFS(Sales!$L$2:$L$501,Sales!$B$2:$B$501,$A11,Sales!$K$2:$K$501,IF($C$2="","&lt;&gt;",$C$2))</f>
        <v/>
      </c>
      <c r="D11" s="11">
        <f>SUMIFS(Sales!$I$2:$I$501,Sales!$B$2:$B$501,$A11,Sales!$K$2:$K$501,IF($C$2="","&lt;&gt;",$C$2))</f>
        <v/>
      </c>
      <c r="E11" s="11">
        <f>SUMIFS(Sales!$M$2:$M$501,Sales!$B$2:$B$501,$A11,Sales!$K$2:$K$501,IF($C$2="","&lt;&gt;",$C$2))</f>
        <v/>
      </c>
      <c r="F11" s="12">
        <f>IFERROR(E11/C11,0)</f>
        <v/>
      </c>
      <c r="G11" s="12">
        <f>IFERROR(C11/$C$13,0)</f>
        <v/>
      </c>
    </row>
    <row r="12">
      <c r="A12" s="9" t="inlineStr">
        <is>
          <t>Other</t>
        </is>
      </c>
      <c r="B12" s="10">
        <f>COUNTIFS(Sales!$B$2:$B$501,$A12,Sales!$K$2:$K$501,IF($C$2="","&lt;&gt;",$C$2))</f>
        <v/>
      </c>
      <c r="C12" s="11">
        <f>SUMIFS(Sales!$L$2:$L$501,Sales!$B$2:$B$501,$A12,Sales!$K$2:$K$501,IF($C$2="","&lt;&gt;",$C$2))</f>
        <v/>
      </c>
      <c r="D12" s="11">
        <f>SUMIFS(Sales!$I$2:$I$501,Sales!$B$2:$B$501,$A12,Sales!$K$2:$K$501,IF($C$2="","&lt;&gt;",$C$2))</f>
        <v/>
      </c>
      <c r="E12" s="11">
        <f>SUMIFS(Sales!$M$2:$M$501,Sales!$B$2:$B$501,$A12,Sales!$K$2:$K$501,IF($C$2="","&lt;&gt;",$C$2))</f>
        <v/>
      </c>
      <c r="F12" s="12">
        <f>IFERROR(E12/C12,0)</f>
        <v/>
      </c>
      <c r="G12" s="12">
        <f>IFERROR(C12/$C$13,0)</f>
        <v/>
      </c>
    </row>
    <row r="13">
      <c r="A13" s="13" t="inlineStr">
        <is>
          <t>Total</t>
        </is>
      </c>
      <c r="B13" s="14">
        <f>SUM(B5:B12)</f>
        <v/>
      </c>
      <c r="C13" s="15">
        <f>SUM(C5:C12)</f>
        <v/>
      </c>
      <c r="D13" s="15">
        <f>SUM(D5:D12)</f>
        <v/>
      </c>
      <c r="E13" s="15">
        <f>SUM(E5:E12)</f>
        <v/>
      </c>
      <c r="F13" s="16">
        <f>IFERROR(E13/C13,0)</f>
        <v/>
      </c>
      <c r="G13" s="16">
        <f>IFERROR(C13/C13,0)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24" customWidth="1" min="4" max="4"/>
    <col width="8" customWidth="1" min="5" max="5"/>
    <col width="12" customWidth="1" min="6" max="6"/>
    <col width="9" customWidth="1" min="7" max="7"/>
    <col width="12" customWidth="1" min="8" max="8"/>
    <col width="11" customWidth="1" min="9" max="9"/>
    <col width="11" customWidth="1" min="10" max="10"/>
    <col width="11" customWidth="1" min="11" max="11"/>
    <col width="12" customWidth="1" min="12" max="12"/>
    <col width="13" customWidth="1" min="13" max="13"/>
  </cols>
  <sheetData>
    <row r="1" ht="32" customHeight="1">
      <c r="A1" s="17" t="inlineStr">
        <is>
          <t>Date</t>
        </is>
      </c>
      <c r="B1" s="17" t="inlineStr">
        <is>
          <t>Channel</t>
        </is>
      </c>
      <c r="C1" s="17" t="inlineStr">
        <is>
          <t>Order number</t>
        </is>
      </c>
      <c r="D1" s="17" t="inlineStr">
        <is>
          <t>Items</t>
        </is>
      </c>
      <c r="E1" s="17" t="inlineStr">
        <is>
          <t>Quantity</t>
        </is>
      </c>
      <c r="F1" s="17" t="inlineStr">
        <is>
          <t>Gross revenue</t>
        </is>
      </c>
      <c r="G1" s="17" t="inlineStr">
        <is>
          <t>VAT rate</t>
        </is>
      </c>
      <c r="H1" s="17" t="inlineStr">
        <is>
          <t>Net cost of goods</t>
        </is>
      </c>
      <c r="I1" s="17" t="inlineStr">
        <is>
          <t>Net fees</t>
        </is>
      </c>
      <c r="J1" s="17" t="inlineStr">
        <is>
          <t>Net shipping</t>
        </is>
      </c>
      <c r="K1" s="17" t="inlineStr">
        <is>
          <t>Month</t>
        </is>
      </c>
      <c r="L1" s="17" t="inlineStr">
        <is>
          <t>Net revenue</t>
        </is>
      </c>
      <c r="M1" s="17" t="inlineStr">
        <is>
          <t>Contribution margin</t>
        </is>
      </c>
    </row>
    <row r="2">
      <c r="A2" s="18" t="n">
        <v>46298</v>
      </c>
      <c r="B2" s="19" t="inlineStr">
        <is>
          <t>Amazon</t>
        </is>
      </c>
      <c r="C2" s="19" t="inlineStr">
        <is>
          <t>302-1234567-1234567</t>
        </is>
      </c>
      <c r="D2" s="19" t="inlineStr">
        <is>
          <t>Power bank 10,000 mAh</t>
        </is>
      </c>
      <c r="E2" s="20" t="n">
        <v>1</v>
      </c>
      <c r="F2" s="21" t="n">
        <v>29.99</v>
      </c>
      <c r="G2" s="22" t="n">
        <v>0.19</v>
      </c>
      <c r="H2" s="21" t="n">
        <v>9.5</v>
      </c>
      <c r="I2" s="21" t="n">
        <v>4.5</v>
      </c>
      <c r="J2" s="21" t="n">
        <v>3.2</v>
      </c>
      <c r="K2" s="23">
        <f>IF($A2="","",DATE(YEAR($A2),MONTH($A2),1))</f>
        <v/>
      </c>
      <c r="L2" s="11">
        <f>IF($F2="","",F2/(1+G2))</f>
        <v/>
      </c>
      <c r="M2" s="11">
        <f>IF($F2="","",L2-H2-I2-J2)</f>
        <v/>
      </c>
    </row>
    <row r="3">
      <c r="A3" s="18" t="n">
        <v>46299</v>
      </c>
      <c r="B3" s="19" t="inlineStr">
        <is>
          <t>eBay</t>
        </is>
      </c>
      <c r="C3" s="19" t="inlineStr">
        <is>
          <t>12-34567-89012</t>
        </is>
      </c>
      <c r="D3" s="19" t="inlineStr">
        <is>
          <t>Gaming headset</t>
        </is>
      </c>
      <c r="E3" s="20" t="n">
        <v>1</v>
      </c>
      <c r="F3" s="21" t="n">
        <v>59.9</v>
      </c>
      <c r="G3" s="22" t="n">
        <v>0.19</v>
      </c>
      <c r="H3" s="21" t="n">
        <v>21</v>
      </c>
      <c r="I3" s="21" t="n">
        <v>4.54</v>
      </c>
      <c r="J3" s="21" t="n">
        <v>4.1</v>
      </c>
      <c r="K3" s="23">
        <f>IF($A3="","",DATE(YEAR($A3),MONTH($A3),1))</f>
        <v/>
      </c>
      <c r="L3" s="11">
        <f>IF($F3="","",F3/(1+G3))</f>
        <v/>
      </c>
      <c r="M3" s="11">
        <f>IF($F3="","",L3-H3-I3-J3)</f>
        <v/>
      </c>
    </row>
    <row r="4">
      <c r="A4" s="18" t="n">
        <v>46300</v>
      </c>
      <c r="B4" s="19" t="inlineStr">
        <is>
          <t>Kaufland</t>
        </is>
      </c>
      <c r="C4" s="19" t="inlineStr">
        <is>
          <t>KL-778899</t>
        </is>
      </c>
      <c r="D4" s="19" t="inlineStr">
        <is>
          <t>Power bank 10,000 mAh</t>
        </is>
      </c>
      <c r="E4" s="20" t="n">
        <v>2</v>
      </c>
      <c r="F4" s="21" t="n">
        <v>57.98</v>
      </c>
      <c r="G4" s="22" t="n">
        <v>0.19</v>
      </c>
      <c r="H4" s="21" t="n">
        <v>19</v>
      </c>
      <c r="I4" s="21" t="n">
        <v>3.41</v>
      </c>
      <c r="J4" s="21" t="n">
        <v>4.8</v>
      </c>
      <c r="K4" s="23">
        <f>IF($A4="","",DATE(YEAR($A4),MONTH($A4),1))</f>
        <v/>
      </c>
      <c r="L4" s="11">
        <f>IF($F4="","",F4/(1+G4))</f>
        <v/>
      </c>
      <c r="M4" s="11">
        <f>IF($F4="","",L4-H4-I4-J4)</f>
        <v/>
      </c>
    </row>
    <row r="5">
      <c r="A5" s="18" t="n"/>
      <c r="B5" s="19" t="n"/>
      <c r="C5" s="19" t="n"/>
      <c r="D5" s="19" t="n"/>
      <c r="E5" s="20" t="n"/>
      <c r="F5" s="21" t="n"/>
      <c r="G5" s="22" t="n"/>
      <c r="H5" s="21" t="n"/>
      <c r="I5" s="21" t="n"/>
      <c r="J5" s="21" t="n"/>
      <c r="K5" s="23">
        <f>IF($A5="","",DATE(YEAR($A5),MONTH($A5),1))</f>
        <v/>
      </c>
      <c r="L5" s="11">
        <f>IF($F5="","",F5/(1+G5))</f>
        <v/>
      </c>
      <c r="M5" s="11">
        <f>IF($F5="","",L5-H5-I5-J5)</f>
        <v/>
      </c>
    </row>
    <row r="6">
      <c r="A6" s="18" t="n"/>
      <c r="B6" s="19" t="n"/>
      <c r="C6" s="19" t="n"/>
      <c r="D6" s="19" t="n"/>
      <c r="E6" s="20" t="n"/>
      <c r="F6" s="21" t="n"/>
      <c r="G6" s="22" t="n"/>
      <c r="H6" s="21" t="n"/>
      <c r="I6" s="21" t="n"/>
      <c r="J6" s="21" t="n"/>
      <c r="K6" s="23">
        <f>IF($A6="","",DATE(YEAR($A6),MONTH($A6),1))</f>
        <v/>
      </c>
      <c r="L6" s="11">
        <f>IF($F6="","",F6/(1+G6))</f>
        <v/>
      </c>
      <c r="M6" s="11">
        <f>IF($F6="","",L6-H6-I6-J6)</f>
        <v/>
      </c>
    </row>
    <row r="7">
      <c r="A7" s="18" t="n"/>
      <c r="B7" s="19" t="n"/>
      <c r="C7" s="19" t="n"/>
      <c r="D7" s="19" t="n"/>
      <c r="E7" s="20" t="n"/>
      <c r="F7" s="21" t="n"/>
      <c r="G7" s="22" t="n"/>
      <c r="H7" s="21" t="n"/>
      <c r="I7" s="21" t="n"/>
      <c r="J7" s="21" t="n"/>
      <c r="K7" s="23">
        <f>IF($A7="","",DATE(YEAR($A7),MONTH($A7),1))</f>
        <v/>
      </c>
      <c r="L7" s="11">
        <f>IF($F7="","",F7/(1+G7))</f>
        <v/>
      </c>
      <c r="M7" s="11">
        <f>IF($F7="","",L7-H7-I7-J7)</f>
        <v/>
      </c>
    </row>
    <row r="8">
      <c r="A8" s="18" t="n"/>
      <c r="B8" s="19" t="n"/>
      <c r="C8" s="19" t="n"/>
      <c r="D8" s="19" t="n"/>
      <c r="E8" s="20" t="n"/>
      <c r="F8" s="21" t="n"/>
      <c r="G8" s="22" t="n"/>
      <c r="H8" s="21" t="n"/>
      <c r="I8" s="21" t="n"/>
      <c r="J8" s="21" t="n"/>
      <c r="K8" s="23">
        <f>IF($A8="","",DATE(YEAR($A8),MONTH($A8),1))</f>
        <v/>
      </c>
      <c r="L8" s="11">
        <f>IF($F8="","",F8/(1+G8))</f>
        <v/>
      </c>
      <c r="M8" s="11">
        <f>IF($F8="","",L8-H8-I8-J8)</f>
        <v/>
      </c>
    </row>
    <row r="9">
      <c r="A9" s="18" t="n"/>
      <c r="B9" s="19" t="n"/>
      <c r="C9" s="19" t="n"/>
      <c r="D9" s="19" t="n"/>
      <c r="E9" s="20" t="n"/>
      <c r="F9" s="21" t="n"/>
      <c r="G9" s="22" t="n"/>
      <c r="H9" s="21" t="n"/>
      <c r="I9" s="21" t="n"/>
      <c r="J9" s="21" t="n"/>
      <c r="K9" s="23">
        <f>IF($A9="","",DATE(YEAR($A9),MONTH($A9),1))</f>
        <v/>
      </c>
      <c r="L9" s="11">
        <f>IF($F9="","",F9/(1+G9))</f>
        <v/>
      </c>
      <c r="M9" s="11">
        <f>IF($F9="","",L9-H9-I9-J9)</f>
        <v/>
      </c>
    </row>
    <row r="10">
      <c r="A10" s="18" t="n"/>
      <c r="B10" s="19" t="n"/>
      <c r="C10" s="19" t="n"/>
      <c r="D10" s="19" t="n"/>
      <c r="E10" s="20" t="n"/>
      <c r="F10" s="21" t="n"/>
      <c r="G10" s="22" t="n"/>
      <c r="H10" s="21" t="n"/>
      <c r="I10" s="21" t="n"/>
      <c r="J10" s="21" t="n"/>
      <c r="K10" s="23">
        <f>IF($A10="","",DATE(YEAR($A10),MONTH($A10),1))</f>
        <v/>
      </c>
      <c r="L10" s="11">
        <f>IF($F10="","",F10/(1+G10))</f>
        <v/>
      </c>
      <c r="M10" s="11">
        <f>IF($F10="","",L10-H10-I10-J10)</f>
        <v/>
      </c>
    </row>
    <row r="11">
      <c r="A11" s="18" t="n"/>
      <c r="B11" s="19" t="n"/>
      <c r="C11" s="19" t="n"/>
      <c r="D11" s="19" t="n"/>
      <c r="E11" s="20" t="n"/>
      <c r="F11" s="21" t="n"/>
      <c r="G11" s="22" t="n"/>
      <c r="H11" s="21" t="n"/>
      <c r="I11" s="21" t="n"/>
      <c r="J11" s="21" t="n"/>
      <c r="K11" s="23">
        <f>IF($A11="","",DATE(YEAR($A11),MONTH($A11),1))</f>
        <v/>
      </c>
      <c r="L11" s="11">
        <f>IF($F11="","",F11/(1+G11))</f>
        <v/>
      </c>
      <c r="M11" s="11">
        <f>IF($F11="","",L11-H11-I11-J11)</f>
        <v/>
      </c>
    </row>
    <row r="12">
      <c r="A12" s="18" t="n"/>
      <c r="B12" s="19" t="n"/>
      <c r="C12" s="19" t="n"/>
      <c r="D12" s="19" t="n"/>
      <c r="E12" s="20" t="n"/>
      <c r="F12" s="21" t="n"/>
      <c r="G12" s="22" t="n"/>
      <c r="H12" s="21" t="n"/>
      <c r="I12" s="21" t="n"/>
      <c r="J12" s="21" t="n"/>
      <c r="K12" s="23">
        <f>IF($A12="","",DATE(YEAR($A12),MONTH($A12),1))</f>
        <v/>
      </c>
      <c r="L12" s="11">
        <f>IF($F12="","",F12/(1+G12))</f>
        <v/>
      </c>
      <c r="M12" s="11">
        <f>IF($F12="","",L12-H12-I12-J12)</f>
        <v/>
      </c>
    </row>
    <row r="13">
      <c r="A13" s="18" t="n"/>
      <c r="B13" s="19" t="n"/>
      <c r="C13" s="19" t="n"/>
      <c r="D13" s="19" t="n"/>
      <c r="E13" s="20" t="n"/>
      <c r="F13" s="21" t="n"/>
      <c r="G13" s="22" t="n"/>
      <c r="H13" s="21" t="n"/>
      <c r="I13" s="21" t="n"/>
      <c r="J13" s="21" t="n"/>
      <c r="K13" s="23">
        <f>IF($A13="","",DATE(YEAR($A13),MONTH($A13),1))</f>
        <v/>
      </c>
      <c r="L13" s="11">
        <f>IF($F13="","",F13/(1+G13))</f>
        <v/>
      </c>
      <c r="M13" s="11">
        <f>IF($F13="","",L13-H13-I13-J13)</f>
        <v/>
      </c>
    </row>
    <row r="14">
      <c r="A14" s="18" t="n"/>
      <c r="B14" s="19" t="n"/>
      <c r="C14" s="19" t="n"/>
      <c r="D14" s="19" t="n"/>
      <c r="E14" s="20" t="n"/>
      <c r="F14" s="21" t="n"/>
      <c r="G14" s="22" t="n"/>
      <c r="H14" s="21" t="n"/>
      <c r="I14" s="21" t="n"/>
      <c r="J14" s="21" t="n"/>
      <c r="K14" s="23">
        <f>IF($A14="","",DATE(YEAR($A14),MONTH($A14),1))</f>
        <v/>
      </c>
      <c r="L14" s="11">
        <f>IF($F14="","",F14/(1+G14))</f>
        <v/>
      </c>
      <c r="M14" s="11">
        <f>IF($F14="","",L14-H14-I14-J14)</f>
        <v/>
      </c>
    </row>
    <row r="15">
      <c r="A15" s="18" t="n"/>
      <c r="B15" s="19" t="n"/>
      <c r="C15" s="19" t="n"/>
      <c r="D15" s="19" t="n"/>
      <c r="E15" s="20" t="n"/>
      <c r="F15" s="21" t="n"/>
      <c r="G15" s="22" t="n"/>
      <c r="H15" s="21" t="n"/>
      <c r="I15" s="21" t="n"/>
      <c r="J15" s="21" t="n"/>
      <c r="K15" s="23">
        <f>IF($A15="","",DATE(YEAR($A15),MONTH($A15),1))</f>
        <v/>
      </c>
      <c r="L15" s="11">
        <f>IF($F15="","",F15/(1+G15))</f>
        <v/>
      </c>
      <c r="M15" s="11">
        <f>IF($F15="","",L15-H15-I15-J15)</f>
        <v/>
      </c>
    </row>
    <row r="16">
      <c r="A16" s="18" t="n"/>
      <c r="B16" s="19" t="n"/>
      <c r="C16" s="19" t="n"/>
      <c r="D16" s="19" t="n"/>
      <c r="E16" s="20" t="n"/>
      <c r="F16" s="21" t="n"/>
      <c r="G16" s="22" t="n"/>
      <c r="H16" s="21" t="n"/>
      <c r="I16" s="21" t="n"/>
      <c r="J16" s="21" t="n"/>
      <c r="K16" s="23">
        <f>IF($A16="","",DATE(YEAR($A16),MONTH($A16),1))</f>
        <v/>
      </c>
      <c r="L16" s="11">
        <f>IF($F16="","",F16/(1+G16))</f>
        <v/>
      </c>
      <c r="M16" s="11">
        <f>IF($F16="","",L16-H16-I16-J16)</f>
        <v/>
      </c>
    </row>
    <row r="17">
      <c r="A17" s="18" t="n"/>
      <c r="B17" s="19" t="n"/>
      <c r="C17" s="19" t="n"/>
      <c r="D17" s="19" t="n"/>
      <c r="E17" s="20" t="n"/>
      <c r="F17" s="21" t="n"/>
      <c r="G17" s="22" t="n"/>
      <c r="H17" s="21" t="n"/>
      <c r="I17" s="21" t="n"/>
      <c r="J17" s="21" t="n"/>
      <c r="K17" s="23">
        <f>IF($A17="","",DATE(YEAR($A17),MONTH($A17),1))</f>
        <v/>
      </c>
      <c r="L17" s="11">
        <f>IF($F17="","",F17/(1+G17))</f>
        <v/>
      </c>
      <c r="M17" s="11">
        <f>IF($F17="","",L17-H17-I17-J17)</f>
        <v/>
      </c>
    </row>
    <row r="18">
      <c r="A18" s="18" t="n"/>
      <c r="B18" s="19" t="n"/>
      <c r="C18" s="19" t="n"/>
      <c r="D18" s="19" t="n"/>
      <c r="E18" s="20" t="n"/>
      <c r="F18" s="21" t="n"/>
      <c r="G18" s="22" t="n"/>
      <c r="H18" s="21" t="n"/>
      <c r="I18" s="21" t="n"/>
      <c r="J18" s="21" t="n"/>
      <c r="K18" s="23">
        <f>IF($A18="","",DATE(YEAR($A18),MONTH($A18),1))</f>
        <v/>
      </c>
      <c r="L18" s="11">
        <f>IF($F18="","",F18/(1+G18))</f>
        <v/>
      </c>
      <c r="M18" s="11">
        <f>IF($F18="","",L18-H18-I18-J18)</f>
        <v/>
      </c>
    </row>
    <row r="19">
      <c r="A19" s="18" t="n"/>
      <c r="B19" s="19" t="n"/>
      <c r="C19" s="19" t="n"/>
      <c r="D19" s="19" t="n"/>
      <c r="E19" s="20" t="n"/>
      <c r="F19" s="21" t="n"/>
      <c r="G19" s="22" t="n"/>
      <c r="H19" s="21" t="n"/>
      <c r="I19" s="21" t="n"/>
      <c r="J19" s="21" t="n"/>
      <c r="K19" s="23">
        <f>IF($A19="","",DATE(YEAR($A19),MONTH($A19),1))</f>
        <v/>
      </c>
      <c r="L19" s="11">
        <f>IF($F19="","",F19/(1+G19))</f>
        <v/>
      </c>
      <c r="M19" s="11">
        <f>IF($F19="","",L19-H19-I19-J19)</f>
        <v/>
      </c>
    </row>
    <row r="20">
      <c r="A20" s="18" t="n"/>
      <c r="B20" s="19" t="n"/>
      <c r="C20" s="19" t="n"/>
      <c r="D20" s="19" t="n"/>
      <c r="E20" s="20" t="n"/>
      <c r="F20" s="21" t="n"/>
      <c r="G20" s="22" t="n"/>
      <c r="H20" s="21" t="n"/>
      <c r="I20" s="21" t="n"/>
      <c r="J20" s="21" t="n"/>
      <c r="K20" s="23">
        <f>IF($A20="","",DATE(YEAR($A20),MONTH($A20),1))</f>
        <v/>
      </c>
      <c r="L20" s="11">
        <f>IF($F20="","",F20/(1+G20))</f>
        <v/>
      </c>
      <c r="M20" s="11">
        <f>IF($F20="","",L20-H20-I20-J20)</f>
        <v/>
      </c>
    </row>
    <row r="21">
      <c r="A21" s="18" t="n"/>
      <c r="B21" s="19" t="n"/>
      <c r="C21" s="19" t="n"/>
      <c r="D21" s="19" t="n"/>
      <c r="E21" s="20" t="n"/>
      <c r="F21" s="21" t="n"/>
      <c r="G21" s="22" t="n"/>
      <c r="H21" s="21" t="n"/>
      <c r="I21" s="21" t="n"/>
      <c r="J21" s="21" t="n"/>
      <c r="K21" s="23">
        <f>IF($A21="","",DATE(YEAR($A21),MONTH($A21),1))</f>
        <v/>
      </c>
      <c r="L21" s="11">
        <f>IF($F21="","",F21/(1+G21))</f>
        <v/>
      </c>
      <c r="M21" s="11">
        <f>IF($F21="","",L21-H21-I21-J21)</f>
        <v/>
      </c>
    </row>
    <row r="22">
      <c r="A22" s="18" t="n"/>
      <c r="B22" s="19" t="n"/>
      <c r="C22" s="19" t="n"/>
      <c r="D22" s="19" t="n"/>
      <c r="E22" s="20" t="n"/>
      <c r="F22" s="21" t="n"/>
      <c r="G22" s="22" t="n"/>
      <c r="H22" s="21" t="n"/>
      <c r="I22" s="21" t="n"/>
      <c r="J22" s="21" t="n"/>
      <c r="K22" s="23">
        <f>IF($A22="","",DATE(YEAR($A22),MONTH($A22),1))</f>
        <v/>
      </c>
      <c r="L22" s="11">
        <f>IF($F22="","",F22/(1+G22))</f>
        <v/>
      </c>
      <c r="M22" s="11">
        <f>IF($F22="","",L22-H22-I22-J22)</f>
        <v/>
      </c>
    </row>
    <row r="23">
      <c r="A23" s="18" t="n"/>
      <c r="B23" s="19" t="n"/>
      <c r="C23" s="19" t="n"/>
      <c r="D23" s="19" t="n"/>
      <c r="E23" s="20" t="n"/>
      <c r="F23" s="21" t="n"/>
      <c r="G23" s="22" t="n"/>
      <c r="H23" s="21" t="n"/>
      <c r="I23" s="21" t="n"/>
      <c r="J23" s="21" t="n"/>
      <c r="K23" s="23">
        <f>IF($A23="","",DATE(YEAR($A23),MONTH($A23),1))</f>
        <v/>
      </c>
      <c r="L23" s="11">
        <f>IF($F23="","",F23/(1+G23))</f>
        <v/>
      </c>
      <c r="M23" s="11">
        <f>IF($F23="","",L23-H23-I23-J23)</f>
        <v/>
      </c>
    </row>
    <row r="24">
      <c r="A24" s="18" t="n"/>
      <c r="B24" s="19" t="n"/>
      <c r="C24" s="19" t="n"/>
      <c r="D24" s="19" t="n"/>
      <c r="E24" s="20" t="n"/>
      <c r="F24" s="21" t="n"/>
      <c r="G24" s="22" t="n"/>
      <c r="H24" s="21" t="n"/>
      <c r="I24" s="21" t="n"/>
      <c r="J24" s="21" t="n"/>
      <c r="K24" s="23">
        <f>IF($A24="","",DATE(YEAR($A24),MONTH($A24),1))</f>
        <v/>
      </c>
      <c r="L24" s="11">
        <f>IF($F24="","",F24/(1+G24))</f>
        <v/>
      </c>
      <c r="M24" s="11">
        <f>IF($F24="","",L24-H24-I24-J24)</f>
        <v/>
      </c>
    </row>
    <row r="25">
      <c r="A25" s="18" t="n"/>
      <c r="B25" s="19" t="n"/>
      <c r="C25" s="19" t="n"/>
      <c r="D25" s="19" t="n"/>
      <c r="E25" s="20" t="n"/>
      <c r="F25" s="21" t="n"/>
      <c r="G25" s="22" t="n"/>
      <c r="H25" s="21" t="n"/>
      <c r="I25" s="21" t="n"/>
      <c r="J25" s="21" t="n"/>
      <c r="K25" s="23">
        <f>IF($A25="","",DATE(YEAR($A25),MONTH($A25),1))</f>
        <v/>
      </c>
      <c r="L25" s="11">
        <f>IF($F25="","",F25/(1+G25))</f>
        <v/>
      </c>
      <c r="M25" s="11">
        <f>IF($F25="","",L25-H25-I25-J25)</f>
        <v/>
      </c>
    </row>
    <row r="26">
      <c r="A26" s="18" t="n"/>
      <c r="B26" s="19" t="n"/>
      <c r="C26" s="19" t="n"/>
      <c r="D26" s="19" t="n"/>
      <c r="E26" s="20" t="n"/>
      <c r="F26" s="21" t="n"/>
      <c r="G26" s="22" t="n"/>
      <c r="H26" s="21" t="n"/>
      <c r="I26" s="21" t="n"/>
      <c r="J26" s="21" t="n"/>
      <c r="K26" s="23">
        <f>IF($A26="","",DATE(YEAR($A26),MONTH($A26),1))</f>
        <v/>
      </c>
      <c r="L26" s="11">
        <f>IF($F26="","",F26/(1+G26))</f>
        <v/>
      </c>
      <c r="M26" s="11">
        <f>IF($F26="","",L26-H26-I26-J26)</f>
        <v/>
      </c>
    </row>
    <row r="27">
      <c r="A27" s="18" t="n"/>
      <c r="B27" s="19" t="n"/>
      <c r="C27" s="19" t="n"/>
      <c r="D27" s="19" t="n"/>
      <c r="E27" s="20" t="n"/>
      <c r="F27" s="21" t="n"/>
      <c r="G27" s="22" t="n"/>
      <c r="H27" s="21" t="n"/>
      <c r="I27" s="21" t="n"/>
      <c r="J27" s="21" t="n"/>
      <c r="K27" s="23">
        <f>IF($A27="","",DATE(YEAR($A27),MONTH($A27),1))</f>
        <v/>
      </c>
      <c r="L27" s="11">
        <f>IF($F27="","",F27/(1+G27))</f>
        <v/>
      </c>
      <c r="M27" s="11">
        <f>IF($F27="","",L27-H27-I27-J27)</f>
        <v/>
      </c>
    </row>
    <row r="28">
      <c r="A28" s="18" t="n"/>
      <c r="B28" s="19" t="n"/>
      <c r="C28" s="19" t="n"/>
      <c r="D28" s="19" t="n"/>
      <c r="E28" s="20" t="n"/>
      <c r="F28" s="21" t="n"/>
      <c r="G28" s="22" t="n"/>
      <c r="H28" s="21" t="n"/>
      <c r="I28" s="21" t="n"/>
      <c r="J28" s="21" t="n"/>
      <c r="K28" s="23">
        <f>IF($A28="","",DATE(YEAR($A28),MONTH($A28),1))</f>
        <v/>
      </c>
      <c r="L28" s="11">
        <f>IF($F28="","",F28/(1+G28))</f>
        <v/>
      </c>
      <c r="M28" s="11">
        <f>IF($F28="","",L28-H28-I28-J28)</f>
        <v/>
      </c>
    </row>
    <row r="29">
      <c r="A29" s="18" t="n"/>
      <c r="B29" s="19" t="n"/>
      <c r="C29" s="19" t="n"/>
      <c r="D29" s="19" t="n"/>
      <c r="E29" s="20" t="n"/>
      <c r="F29" s="21" t="n"/>
      <c r="G29" s="22" t="n"/>
      <c r="H29" s="21" t="n"/>
      <c r="I29" s="21" t="n"/>
      <c r="J29" s="21" t="n"/>
      <c r="K29" s="23">
        <f>IF($A29="","",DATE(YEAR($A29),MONTH($A29),1))</f>
        <v/>
      </c>
      <c r="L29" s="11">
        <f>IF($F29="","",F29/(1+G29))</f>
        <v/>
      </c>
      <c r="M29" s="11">
        <f>IF($F29="","",L29-H29-I29-J29)</f>
        <v/>
      </c>
    </row>
    <row r="30">
      <c r="A30" s="18" t="n"/>
      <c r="B30" s="19" t="n"/>
      <c r="C30" s="19" t="n"/>
      <c r="D30" s="19" t="n"/>
      <c r="E30" s="20" t="n"/>
      <c r="F30" s="21" t="n"/>
      <c r="G30" s="22" t="n"/>
      <c r="H30" s="21" t="n"/>
      <c r="I30" s="21" t="n"/>
      <c r="J30" s="21" t="n"/>
      <c r="K30" s="23">
        <f>IF($A30="","",DATE(YEAR($A30),MONTH($A30),1))</f>
        <v/>
      </c>
      <c r="L30" s="11">
        <f>IF($F30="","",F30/(1+G30))</f>
        <v/>
      </c>
      <c r="M30" s="11">
        <f>IF($F30="","",L30-H30-I30-J30)</f>
        <v/>
      </c>
    </row>
    <row r="31">
      <c r="A31" s="18" t="n"/>
      <c r="B31" s="19" t="n"/>
      <c r="C31" s="19" t="n"/>
      <c r="D31" s="19" t="n"/>
      <c r="E31" s="20" t="n"/>
      <c r="F31" s="21" t="n"/>
      <c r="G31" s="22" t="n"/>
      <c r="H31" s="21" t="n"/>
      <c r="I31" s="21" t="n"/>
      <c r="J31" s="21" t="n"/>
      <c r="K31" s="23">
        <f>IF($A31="","",DATE(YEAR($A31),MONTH($A31),1))</f>
        <v/>
      </c>
      <c r="L31" s="11">
        <f>IF($F31="","",F31/(1+G31))</f>
        <v/>
      </c>
      <c r="M31" s="11">
        <f>IF($F31="","",L31-H31-I31-J31)</f>
        <v/>
      </c>
    </row>
    <row r="32">
      <c r="A32" s="18" t="n"/>
      <c r="B32" s="19" t="n"/>
      <c r="C32" s="19" t="n"/>
      <c r="D32" s="19" t="n"/>
      <c r="E32" s="20" t="n"/>
      <c r="F32" s="21" t="n"/>
      <c r="G32" s="22" t="n"/>
      <c r="H32" s="21" t="n"/>
      <c r="I32" s="21" t="n"/>
      <c r="J32" s="21" t="n"/>
      <c r="K32" s="23">
        <f>IF($A32="","",DATE(YEAR($A32),MONTH($A32),1))</f>
        <v/>
      </c>
      <c r="L32" s="11">
        <f>IF($F32="","",F32/(1+G32))</f>
        <v/>
      </c>
      <c r="M32" s="11">
        <f>IF($F32="","",L32-H32-I32-J32)</f>
        <v/>
      </c>
    </row>
    <row r="33">
      <c r="A33" s="18" t="n"/>
      <c r="B33" s="19" t="n"/>
      <c r="C33" s="19" t="n"/>
      <c r="D33" s="19" t="n"/>
      <c r="E33" s="20" t="n"/>
      <c r="F33" s="21" t="n"/>
      <c r="G33" s="22" t="n"/>
      <c r="H33" s="21" t="n"/>
      <c r="I33" s="21" t="n"/>
      <c r="J33" s="21" t="n"/>
      <c r="K33" s="23">
        <f>IF($A33="","",DATE(YEAR($A33),MONTH($A33),1))</f>
        <v/>
      </c>
      <c r="L33" s="11">
        <f>IF($F33="","",F33/(1+G33))</f>
        <v/>
      </c>
      <c r="M33" s="11">
        <f>IF($F33="","",L33-H33-I33-J33)</f>
        <v/>
      </c>
    </row>
    <row r="34">
      <c r="A34" s="18" t="n"/>
      <c r="B34" s="19" t="n"/>
      <c r="C34" s="19" t="n"/>
      <c r="D34" s="19" t="n"/>
      <c r="E34" s="20" t="n"/>
      <c r="F34" s="21" t="n"/>
      <c r="G34" s="22" t="n"/>
      <c r="H34" s="21" t="n"/>
      <c r="I34" s="21" t="n"/>
      <c r="J34" s="21" t="n"/>
      <c r="K34" s="23">
        <f>IF($A34="","",DATE(YEAR($A34),MONTH($A34),1))</f>
        <v/>
      </c>
      <c r="L34" s="11">
        <f>IF($F34="","",F34/(1+G34))</f>
        <v/>
      </c>
      <c r="M34" s="11">
        <f>IF($F34="","",L34-H34-I34-J34)</f>
        <v/>
      </c>
    </row>
    <row r="35">
      <c r="A35" s="18" t="n"/>
      <c r="B35" s="19" t="n"/>
      <c r="C35" s="19" t="n"/>
      <c r="D35" s="19" t="n"/>
      <c r="E35" s="20" t="n"/>
      <c r="F35" s="21" t="n"/>
      <c r="G35" s="22" t="n"/>
      <c r="H35" s="21" t="n"/>
      <c r="I35" s="21" t="n"/>
      <c r="J35" s="21" t="n"/>
      <c r="K35" s="23">
        <f>IF($A35="","",DATE(YEAR($A35),MONTH($A35),1))</f>
        <v/>
      </c>
      <c r="L35" s="11">
        <f>IF($F35="","",F35/(1+G35))</f>
        <v/>
      </c>
      <c r="M35" s="11">
        <f>IF($F35="","",L35-H35-I35-J35)</f>
        <v/>
      </c>
    </row>
    <row r="36">
      <c r="A36" s="18" t="n"/>
      <c r="B36" s="19" t="n"/>
      <c r="C36" s="19" t="n"/>
      <c r="D36" s="19" t="n"/>
      <c r="E36" s="20" t="n"/>
      <c r="F36" s="21" t="n"/>
      <c r="G36" s="22" t="n"/>
      <c r="H36" s="21" t="n"/>
      <c r="I36" s="21" t="n"/>
      <c r="J36" s="21" t="n"/>
      <c r="K36" s="23">
        <f>IF($A36="","",DATE(YEAR($A36),MONTH($A36),1))</f>
        <v/>
      </c>
      <c r="L36" s="11">
        <f>IF($F36="","",F36/(1+G36))</f>
        <v/>
      </c>
      <c r="M36" s="11">
        <f>IF($F36="","",L36-H36-I36-J36)</f>
        <v/>
      </c>
    </row>
    <row r="37">
      <c r="A37" s="18" t="n"/>
      <c r="B37" s="19" t="n"/>
      <c r="C37" s="19" t="n"/>
      <c r="D37" s="19" t="n"/>
      <c r="E37" s="20" t="n"/>
      <c r="F37" s="21" t="n"/>
      <c r="G37" s="22" t="n"/>
      <c r="H37" s="21" t="n"/>
      <c r="I37" s="21" t="n"/>
      <c r="J37" s="21" t="n"/>
      <c r="K37" s="23">
        <f>IF($A37="","",DATE(YEAR($A37),MONTH($A37),1))</f>
        <v/>
      </c>
      <c r="L37" s="11">
        <f>IF($F37="","",F37/(1+G37))</f>
        <v/>
      </c>
      <c r="M37" s="11">
        <f>IF($F37="","",L37-H37-I37-J37)</f>
        <v/>
      </c>
    </row>
    <row r="38">
      <c r="A38" s="18" t="n"/>
      <c r="B38" s="19" t="n"/>
      <c r="C38" s="19" t="n"/>
      <c r="D38" s="19" t="n"/>
      <c r="E38" s="20" t="n"/>
      <c r="F38" s="21" t="n"/>
      <c r="G38" s="22" t="n"/>
      <c r="H38" s="21" t="n"/>
      <c r="I38" s="21" t="n"/>
      <c r="J38" s="21" t="n"/>
      <c r="K38" s="23">
        <f>IF($A38="","",DATE(YEAR($A38),MONTH($A38),1))</f>
        <v/>
      </c>
      <c r="L38" s="11">
        <f>IF($F38="","",F38/(1+G38))</f>
        <v/>
      </c>
      <c r="M38" s="11">
        <f>IF($F38="","",L38-H38-I38-J38)</f>
        <v/>
      </c>
    </row>
    <row r="39">
      <c r="A39" s="18" t="n"/>
      <c r="B39" s="19" t="n"/>
      <c r="C39" s="19" t="n"/>
      <c r="D39" s="19" t="n"/>
      <c r="E39" s="20" t="n"/>
      <c r="F39" s="21" t="n"/>
      <c r="G39" s="22" t="n"/>
      <c r="H39" s="21" t="n"/>
      <c r="I39" s="21" t="n"/>
      <c r="J39" s="21" t="n"/>
      <c r="K39" s="23">
        <f>IF($A39="","",DATE(YEAR($A39),MONTH($A39),1))</f>
        <v/>
      </c>
      <c r="L39" s="11">
        <f>IF($F39="","",F39/(1+G39))</f>
        <v/>
      </c>
      <c r="M39" s="11">
        <f>IF($F39="","",L39-H39-I39-J39)</f>
        <v/>
      </c>
    </row>
    <row r="40">
      <c r="A40" s="18" t="n"/>
      <c r="B40" s="19" t="n"/>
      <c r="C40" s="19" t="n"/>
      <c r="D40" s="19" t="n"/>
      <c r="E40" s="20" t="n"/>
      <c r="F40" s="21" t="n"/>
      <c r="G40" s="22" t="n"/>
      <c r="H40" s="21" t="n"/>
      <c r="I40" s="21" t="n"/>
      <c r="J40" s="21" t="n"/>
      <c r="K40" s="23">
        <f>IF($A40="","",DATE(YEAR($A40),MONTH($A40),1))</f>
        <v/>
      </c>
      <c r="L40" s="11">
        <f>IF($F40="","",F40/(1+G40))</f>
        <v/>
      </c>
      <c r="M40" s="11">
        <f>IF($F40="","",L40-H40-I40-J40)</f>
        <v/>
      </c>
    </row>
    <row r="41">
      <c r="A41" s="18" t="n"/>
      <c r="B41" s="19" t="n"/>
      <c r="C41" s="19" t="n"/>
      <c r="D41" s="19" t="n"/>
      <c r="E41" s="20" t="n"/>
      <c r="F41" s="21" t="n"/>
      <c r="G41" s="22" t="n"/>
      <c r="H41" s="21" t="n"/>
      <c r="I41" s="21" t="n"/>
      <c r="J41" s="21" t="n"/>
      <c r="K41" s="23">
        <f>IF($A41="","",DATE(YEAR($A41),MONTH($A41),1))</f>
        <v/>
      </c>
      <c r="L41" s="11">
        <f>IF($F41="","",F41/(1+G41))</f>
        <v/>
      </c>
      <c r="M41" s="11">
        <f>IF($F41="","",L41-H41-I41-J41)</f>
        <v/>
      </c>
    </row>
    <row r="42">
      <c r="A42" s="18" t="n"/>
      <c r="B42" s="19" t="n"/>
      <c r="C42" s="19" t="n"/>
      <c r="D42" s="19" t="n"/>
      <c r="E42" s="20" t="n"/>
      <c r="F42" s="21" t="n"/>
      <c r="G42" s="22" t="n"/>
      <c r="H42" s="21" t="n"/>
      <c r="I42" s="21" t="n"/>
      <c r="J42" s="21" t="n"/>
      <c r="K42" s="23">
        <f>IF($A42="","",DATE(YEAR($A42),MONTH($A42),1))</f>
        <v/>
      </c>
      <c r="L42" s="11">
        <f>IF($F42="","",F42/(1+G42))</f>
        <v/>
      </c>
      <c r="M42" s="11">
        <f>IF($F42="","",L42-H42-I42-J42)</f>
        <v/>
      </c>
    </row>
    <row r="43">
      <c r="A43" s="18" t="n"/>
      <c r="B43" s="19" t="n"/>
      <c r="C43" s="19" t="n"/>
      <c r="D43" s="19" t="n"/>
      <c r="E43" s="20" t="n"/>
      <c r="F43" s="21" t="n"/>
      <c r="G43" s="22" t="n"/>
      <c r="H43" s="21" t="n"/>
      <c r="I43" s="21" t="n"/>
      <c r="J43" s="21" t="n"/>
      <c r="K43" s="23">
        <f>IF($A43="","",DATE(YEAR($A43),MONTH($A43),1))</f>
        <v/>
      </c>
      <c r="L43" s="11">
        <f>IF($F43="","",F43/(1+G43))</f>
        <v/>
      </c>
      <c r="M43" s="11">
        <f>IF($F43="","",L43-H43-I43-J43)</f>
        <v/>
      </c>
    </row>
    <row r="44">
      <c r="A44" s="18" t="n"/>
      <c r="B44" s="19" t="n"/>
      <c r="C44" s="19" t="n"/>
      <c r="D44" s="19" t="n"/>
      <c r="E44" s="20" t="n"/>
      <c r="F44" s="21" t="n"/>
      <c r="G44" s="22" t="n"/>
      <c r="H44" s="21" t="n"/>
      <c r="I44" s="21" t="n"/>
      <c r="J44" s="21" t="n"/>
      <c r="K44" s="23">
        <f>IF($A44="","",DATE(YEAR($A44),MONTH($A44),1))</f>
        <v/>
      </c>
      <c r="L44" s="11">
        <f>IF($F44="","",F44/(1+G44))</f>
        <v/>
      </c>
      <c r="M44" s="11">
        <f>IF($F44="","",L44-H44-I44-J44)</f>
        <v/>
      </c>
    </row>
    <row r="45">
      <c r="A45" s="18" t="n"/>
      <c r="B45" s="19" t="n"/>
      <c r="C45" s="19" t="n"/>
      <c r="D45" s="19" t="n"/>
      <c r="E45" s="20" t="n"/>
      <c r="F45" s="21" t="n"/>
      <c r="G45" s="22" t="n"/>
      <c r="H45" s="21" t="n"/>
      <c r="I45" s="21" t="n"/>
      <c r="J45" s="21" t="n"/>
      <c r="K45" s="23">
        <f>IF($A45="","",DATE(YEAR($A45),MONTH($A45),1))</f>
        <v/>
      </c>
      <c r="L45" s="11">
        <f>IF($F45="","",F45/(1+G45))</f>
        <v/>
      </c>
      <c r="M45" s="11">
        <f>IF($F45="","",L45-H45-I45-J45)</f>
        <v/>
      </c>
    </row>
    <row r="46">
      <c r="A46" s="18" t="n"/>
      <c r="B46" s="19" t="n"/>
      <c r="C46" s="19" t="n"/>
      <c r="D46" s="19" t="n"/>
      <c r="E46" s="20" t="n"/>
      <c r="F46" s="21" t="n"/>
      <c r="G46" s="22" t="n"/>
      <c r="H46" s="21" t="n"/>
      <c r="I46" s="21" t="n"/>
      <c r="J46" s="21" t="n"/>
      <c r="K46" s="23">
        <f>IF($A46="","",DATE(YEAR($A46),MONTH($A46),1))</f>
        <v/>
      </c>
      <c r="L46" s="11">
        <f>IF($F46="","",F46/(1+G46))</f>
        <v/>
      </c>
      <c r="M46" s="11">
        <f>IF($F46="","",L46-H46-I46-J46)</f>
        <v/>
      </c>
    </row>
    <row r="47">
      <c r="A47" s="18" t="n"/>
      <c r="B47" s="19" t="n"/>
      <c r="C47" s="19" t="n"/>
      <c r="D47" s="19" t="n"/>
      <c r="E47" s="20" t="n"/>
      <c r="F47" s="21" t="n"/>
      <c r="G47" s="22" t="n"/>
      <c r="H47" s="21" t="n"/>
      <c r="I47" s="21" t="n"/>
      <c r="J47" s="21" t="n"/>
      <c r="K47" s="23">
        <f>IF($A47="","",DATE(YEAR($A47),MONTH($A47),1))</f>
        <v/>
      </c>
      <c r="L47" s="11">
        <f>IF($F47="","",F47/(1+G47))</f>
        <v/>
      </c>
      <c r="M47" s="11">
        <f>IF($F47="","",L47-H47-I47-J47)</f>
        <v/>
      </c>
    </row>
    <row r="48">
      <c r="A48" s="18" t="n"/>
      <c r="B48" s="19" t="n"/>
      <c r="C48" s="19" t="n"/>
      <c r="D48" s="19" t="n"/>
      <c r="E48" s="20" t="n"/>
      <c r="F48" s="21" t="n"/>
      <c r="G48" s="22" t="n"/>
      <c r="H48" s="21" t="n"/>
      <c r="I48" s="21" t="n"/>
      <c r="J48" s="21" t="n"/>
      <c r="K48" s="23">
        <f>IF($A48="","",DATE(YEAR($A48),MONTH($A48),1))</f>
        <v/>
      </c>
      <c r="L48" s="11">
        <f>IF($F48="","",F48/(1+G48))</f>
        <v/>
      </c>
      <c r="M48" s="11">
        <f>IF($F48="","",L48-H48-I48-J48)</f>
        <v/>
      </c>
    </row>
    <row r="49">
      <c r="A49" s="18" t="n"/>
      <c r="B49" s="19" t="n"/>
      <c r="C49" s="19" t="n"/>
      <c r="D49" s="19" t="n"/>
      <c r="E49" s="20" t="n"/>
      <c r="F49" s="21" t="n"/>
      <c r="G49" s="22" t="n"/>
      <c r="H49" s="21" t="n"/>
      <c r="I49" s="21" t="n"/>
      <c r="J49" s="21" t="n"/>
      <c r="K49" s="23">
        <f>IF($A49="","",DATE(YEAR($A49),MONTH($A49),1))</f>
        <v/>
      </c>
      <c r="L49" s="11">
        <f>IF($F49="","",F49/(1+G49))</f>
        <v/>
      </c>
      <c r="M49" s="11">
        <f>IF($F49="","",L49-H49-I49-J49)</f>
        <v/>
      </c>
    </row>
    <row r="50">
      <c r="A50" s="18" t="n"/>
      <c r="B50" s="19" t="n"/>
      <c r="C50" s="19" t="n"/>
      <c r="D50" s="19" t="n"/>
      <c r="E50" s="20" t="n"/>
      <c r="F50" s="21" t="n"/>
      <c r="G50" s="22" t="n"/>
      <c r="H50" s="21" t="n"/>
      <c r="I50" s="21" t="n"/>
      <c r="J50" s="21" t="n"/>
      <c r="K50" s="23">
        <f>IF($A50="","",DATE(YEAR($A50),MONTH($A50),1))</f>
        <v/>
      </c>
      <c r="L50" s="11">
        <f>IF($F50="","",F50/(1+G50))</f>
        <v/>
      </c>
      <c r="M50" s="11">
        <f>IF($F50="","",L50-H50-I50-J50)</f>
        <v/>
      </c>
    </row>
    <row r="51">
      <c r="A51" s="18" t="n"/>
      <c r="B51" s="19" t="n"/>
      <c r="C51" s="19" t="n"/>
      <c r="D51" s="19" t="n"/>
      <c r="E51" s="20" t="n"/>
      <c r="F51" s="21" t="n"/>
      <c r="G51" s="22" t="n"/>
      <c r="H51" s="21" t="n"/>
      <c r="I51" s="21" t="n"/>
      <c r="J51" s="21" t="n"/>
      <c r="K51" s="23">
        <f>IF($A51="","",DATE(YEAR($A51),MONTH($A51),1))</f>
        <v/>
      </c>
      <c r="L51" s="11">
        <f>IF($F51="","",F51/(1+G51))</f>
        <v/>
      </c>
      <c r="M51" s="11">
        <f>IF($F51="","",L51-H51-I51-J51)</f>
        <v/>
      </c>
    </row>
    <row r="52">
      <c r="A52" s="18" t="n"/>
      <c r="B52" s="19" t="n"/>
      <c r="C52" s="19" t="n"/>
      <c r="D52" s="19" t="n"/>
      <c r="E52" s="20" t="n"/>
      <c r="F52" s="21" t="n"/>
      <c r="G52" s="22" t="n"/>
      <c r="H52" s="21" t="n"/>
      <c r="I52" s="21" t="n"/>
      <c r="J52" s="21" t="n"/>
      <c r="K52" s="23">
        <f>IF($A52="","",DATE(YEAR($A52),MONTH($A52),1))</f>
        <v/>
      </c>
      <c r="L52" s="11">
        <f>IF($F52="","",F52/(1+G52))</f>
        <v/>
      </c>
      <c r="M52" s="11">
        <f>IF($F52="","",L52-H52-I52-J52)</f>
        <v/>
      </c>
    </row>
    <row r="53">
      <c r="A53" s="18" t="n"/>
      <c r="B53" s="19" t="n"/>
      <c r="C53" s="19" t="n"/>
      <c r="D53" s="19" t="n"/>
      <c r="E53" s="20" t="n"/>
      <c r="F53" s="21" t="n"/>
      <c r="G53" s="22" t="n"/>
      <c r="H53" s="21" t="n"/>
      <c r="I53" s="21" t="n"/>
      <c r="J53" s="21" t="n"/>
      <c r="K53" s="23">
        <f>IF($A53="","",DATE(YEAR($A53),MONTH($A53),1))</f>
        <v/>
      </c>
      <c r="L53" s="11">
        <f>IF($F53="","",F53/(1+G53))</f>
        <v/>
      </c>
      <c r="M53" s="11">
        <f>IF($F53="","",L53-H53-I53-J53)</f>
        <v/>
      </c>
    </row>
    <row r="54">
      <c r="A54" s="18" t="n"/>
      <c r="B54" s="19" t="n"/>
      <c r="C54" s="19" t="n"/>
      <c r="D54" s="19" t="n"/>
      <c r="E54" s="20" t="n"/>
      <c r="F54" s="21" t="n"/>
      <c r="G54" s="22" t="n"/>
      <c r="H54" s="21" t="n"/>
      <c r="I54" s="21" t="n"/>
      <c r="J54" s="21" t="n"/>
      <c r="K54" s="23">
        <f>IF($A54="","",DATE(YEAR($A54),MONTH($A54),1))</f>
        <v/>
      </c>
      <c r="L54" s="11">
        <f>IF($F54="","",F54/(1+G54))</f>
        <v/>
      </c>
      <c r="M54" s="11">
        <f>IF($F54="","",L54-H54-I54-J54)</f>
        <v/>
      </c>
    </row>
    <row r="55">
      <c r="A55" s="18" t="n"/>
      <c r="B55" s="19" t="n"/>
      <c r="C55" s="19" t="n"/>
      <c r="D55" s="19" t="n"/>
      <c r="E55" s="20" t="n"/>
      <c r="F55" s="21" t="n"/>
      <c r="G55" s="22" t="n"/>
      <c r="H55" s="21" t="n"/>
      <c r="I55" s="21" t="n"/>
      <c r="J55" s="21" t="n"/>
      <c r="K55" s="23">
        <f>IF($A55="","",DATE(YEAR($A55),MONTH($A55),1))</f>
        <v/>
      </c>
      <c r="L55" s="11">
        <f>IF($F55="","",F55/(1+G55))</f>
        <v/>
      </c>
      <c r="M55" s="11">
        <f>IF($F55="","",L55-H55-I55-J55)</f>
        <v/>
      </c>
    </row>
    <row r="56">
      <c r="A56" s="18" t="n"/>
      <c r="B56" s="19" t="n"/>
      <c r="C56" s="19" t="n"/>
      <c r="D56" s="19" t="n"/>
      <c r="E56" s="20" t="n"/>
      <c r="F56" s="21" t="n"/>
      <c r="G56" s="22" t="n"/>
      <c r="H56" s="21" t="n"/>
      <c r="I56" s="21" t="n"/>
      <c r="J56" s="21" t="n"/>
      <c r="K56" s="23">
        <f>IF($A56="","",DATE(YEAR($A56),MONTH($A56),1))</f>
        <v/>
      </c>
      <c r="L56" s="11">
        <f>IF($F56="","",F56/(1+G56))</f>
        <v/>
      </c>
      <c r="M56" s="11">
        <f>IF($F56="","",L56-H56-I56-J56)</f>
        <v/>
      </c>
    </row>
    <row r="57">
      <c r="A57" s="18" t="n"/>
      <c r="B57" s="19" t="n"/>
      <c r="C57" s="19" t="n"/>
      <c r="D57" s="19" t="n"/>
      <c r="E57" s="20" t="n"/>
      <c r="F57" s="21" t="n"/>
      <c r="G57" s="22" t="n"/>
      <c r="H57" s="21" t="n"/>
      <c r="I57" s="21" t="n"/>
      <c r="J57" s="21" t="n"/>
      <c r="K57" s="23">
        <f>IF($A57="","",DATE(YEAR($A57),MONTH($A57),1))</f>
        <v/>
      </c>
      <c r="L57" s="11">
        <f>IF($F57="","",F57/(1+G57))</f>
        <v/>
      </c>
      <c r="M57" s="11">
        <f>IF($F57="","",L57-H57-I57-J57)</f>
        <v/>
      </c>
    </row>
    <row r="58">
      <c r="A58" s="18" t="n"/>
      <c r="B58" s="19" t="n"/>
      <c r="C58" s="19" t="n"/>
      <c r="D58" s="19" t="n"/>
      <c r="E58" s="20" t="n"/>
      <c r="F58" s="21" t="n"/>
      <c r="G58" s="22" t="n"/>
      <c r="H58" s="21" t="n"/>
      <c r="I58" s="21" t="n"/>
      <c r="J58" s="21" t="n"/>
      <c r="K58" s="23">
        <f>IF($A58="","",DATE(YEAR($A58),MONTH($A58),1))</f>
        <v/>
      </c>
      <c r="L58" s="11">
        <f>IF($F58="","",F58/(1+G58))</f>
        <v/>
      </c>
      <c r="M58" s="11">
        <f>IF($F58="","",L58-H58-I58-J58)</f>
        <v/>
      </c>
    </row>
    <row r="59">
      <c r="A59" s="18" t="n"/>
      <c r="B59" s="19" t="n"/>
      <c r="C59" s="19" t="n"/>
      <c r="D59" s="19" t="n"/>
      <c r="E59" s="20" t="n"/>
      <c r="F59" s="21" t="n"/>
      <c r="G59" s="22" t="n"/>
      <c r="H59" s="21" t="n"/>
      <c r="I59" s="21" t="n"/>
      <c r="J59" s="21" t="n"/>
      <c r="K59" s="23">
        <f>IF($A59="","",DATE(YEAR($A59),MONTH($A59),1))</f>
        <v/>
      </c>
      <c r="L59" s="11">
        <f>IF($F59="","",F59/(1+G59))</f>
        <v/>
      </c>
      <c r="M59" s="11">
        <f>IF($F59="","",L59-H59-I59-J59)</f>
        <v/>
      </c>
    </row>
    <row r="60">
      <c r="A60" s="18" t="n"/>
      <c r="B60" s="19" t="n"/>
      <c r="C60" s="19" t="n"/>
      <c r="D60" s="19" t="n"/>
      <c r="E60" s="20" t="n"/>
      <c r="F60" s="21" t="n"/>
      <c r="G60" s="22" t="n"/>
      <c r="H60" s="21" t="n"/>
      <c r="I60" s="21" t="n"/>
      <c r="J60" s="21" t="n"/>
      <c r="K60" s="23">
        <f>IF($A60="","",DATE(YEAR($A60),MONTH($A60),1))</f>
        <v/>
      </c>
      <c r="L60" s="11">
        <f>IF($F60="","",F60/(1+G60))</f>
        <v/>
      </c>
      <c r="M60" s="11">
        <f>IF($F60="","",L60-H60-I60-J60)</f>
        <v/>
      </c>
    </row>
    <row r="61">
      <c r="A61" s="18" t="n"/>
      <c r="B61" s="19" t="n"/>
      <c r="C61" s="19" t="n"/>
      <c r="D61" s="19" t="n"/>
      <c r="E61" s="20" t="n"/>
      <c r="F61" s="21" t="n"/>
      <c r="G61" s="22" t="n"/>
      <c r="H61" s="21" t="n"/>
      <c r="I61" s="21" t="n"/>
      <c r="J61" s="21" t="n"/>
      <c r="K61" s="23">
        <f>IF($A61="","",DATE(YEAR($A61),MONTH($A61),1))</f>
        <v/>
      </c>
      <c r="L61" s="11">
        <f>IF($F61="","",F61/(1+G61))</f>
        <v/>
      </c>
      <c r="M61" s="11">
        <f>IF($F61="","",L61-H61-I61-J61)</f>
        <v/>
      </c>
    </row>
    <row r="62">
      <c r="A62" s="18" t="n"/>
      <c r="B62" s="19" t="n"/>
      <c r="C62" s="19" t="n"/>
      <c r="D62" s="19" t="n"/>
      <c r="E62" s="20" t="n"/>
      <c r="F62" s="21" t="n"/>
      <c r="G62" s="22" t="n"/>
      <c r="H62" s="21" t="n"/>
      <c r="I62" s="21" t="n"/>
      <c r="J62" s="21" t="n"/>
      <c r="K62" s="23">
        <f>IF($A62="","",DATE(YEAR($A62),MONTH($A62),1))</f>
        <v/>
      </c>
      <c r="L62" s="11">
        <f>IF($F62="","",F62/(1+G62))</f>
        <v/>
      </c>
      <c r="M62" s="11">
        <f>IF($F62="","",L62-H62-I62-J62)</f>
        <v/>
      </c>
    </row>
    <row r="63">
      <c r="A63" s="18" t="n"/>
      <c r="B63" s="19" t="n"/>
      <c r="C63" s="19" t="n"/>
      <c r="D63" s="19" t="n"/>
      <c r="E63" s="20" t="n"/>
      <c r="F63" s="21" t="n"/>
      <c r="G63" s="22" t="n"/>
      <c r="H63" s="21" t="n"/>
      <c r="I63" s="21" t="n"/>
      <c r="J63" s="21" t="n"/>
      <c r="K63" s="23">
        <f>IF($A63="","",DATE(YEAR($A63),MONTH($A63),1))</f>
        <v/>
      </c>
      <c r="L63" s="11">
        <f>IF($F63="","",F63/(1+G63))</f>
        <v/>
      </c>
      <c r="M63" s="11">
        <f>IF($F63="","",L63-H63-I63-J63)</f>
        <v/>
      </c>
    </row>
    <row r="64">
      <c r="A64" s="18" t="n"/>
      <c r="B64" s="19" t="n"/>
      <c r="C64" s="19" t="n"/>
      <c r="D64" s="19" t="n"/>
      <c r="E64" s="20" t="n"/>
      <c r="F64" s="21" t="n"/>
      <c r="G64" s="22" t="n"/>
      <c r="H64" s="21" t="n"/>
      <c r="I64" s="21" t="n"/>
      <c r="J64" s="21" t="n"/>
      <c r="K64" s="23">
        <f>IF($A64="","",DATE(YEAR($A64),MONTH($A64),1))</f>
        <v/>
      </c>
      <c r="L64" s="11">
        <f>IF($F64="","",F64/(1+G64))</f>
        <v/>
      </c>
      <c r="M64" s="11">
        <f>IF($F64="","",L64-H64-I64-J64)</f>
        <v/>
      </c>
    </row>
    <row r="65">
      <c r="A65" s="18" t="n"/>
      <c r="B65" s="19" t="n"/>
      <c r="C65" s="19" t="n"/>
      <c r="D65" s="19" t="n"/>
      <c r="E65" s="20" t="n"/>
      <c r="F65" s="21" t="n"/>
      <c r="G65" s="22" t="n"/>
      <c r="H65" s="21" t="n"/>
      <c r="I65" s="21" t="n"/>
      <c r="J65" s="21" t="n"/>
      <c r="K65" s="23">
        <f>IF($A65="","",DATE(YEAR($A65),MONTH($A65),1))</f>
        <v/>
      </c>
      <c r="L65" s="11">
        <f>IF($F65="","",F65/(1+G65))</f>
        <v/>
      </c>
      <c r="M65" s="11">
        <f>IF($F65="","",L65-H65-I65-J65)</f>
        <v/>
      </c>
    </row>
    <row r="66">
      <c r="A66" s="18" t="n"/>
      <c r="B66" s="19" t="n"/>
      <c r="C66" s="19" t="n"/>
      <c r="D66" s="19" t="n"/>
      <c r="E66" s="20" t="n"/>
      <c r="F66" s="21" t="n"/>
      <c r="G66" s="22" t="n"/>
      <c r="H66" s="21" t="n"/>
      <c r="I66" s="21" t="n"/>
      <c r="J66" s="21" t="n"/>
      <c r="K66" s="23">
        <f>IF($A66="","",DATE(YEAR($A66),MONTH($A66),1))</f>
        <v/>
      </c>
      <c r="L66" s="11">
        <f>IF($F66="","",F66/(1+G66))</f>
        <v/>
      </c>
      <c r="M66" s="11">
        <f>IF($F66="","",L66-H66-I66-J66)</f>
        <v/>
      </c>
    </row>
    <row r="67">
      <c r="A67" s="18" t="n"/>
      <c r="B67" s="19" t="n"/>
      <c r="C67" s="19" t="n"/>
      <c r="D67" s="19" t="n"/>
      <c r="E67" s="20" t="n"/>
      <c r="F67" s="21" t="n"/>
      <c r="G67" s="22" t="n"/>
      <c r="H67" s="21" t="n"/>
      <c r="I67" s="21" t="n"/>
      <c r="J67" s="21" t="n"/>
      <c r="K67" s="23">
        <f>IF($A67="","",DATE(YEAR($A67),MONTH($A67),1))</f>
        <v/>
      </c>
      <c r="L67" s="11">
        <f>IF($F67="","",F67/(1+G67))</f>
        <v/>
      </c>
      <c r="M67" s="11">
        <f>IF($F67="","",L67-H67-I67-J67)</f>
        <v/>
      </c>
    </row>
    <row r="68">
      <c r="A68" s="18" t="n"/>
      <c r="B68" s="19" t="n"/>
      <c r="C68" s="19" t="n"/>
      <c r="D68" s="19" t="n"/>
      <c r="E68" s="20" t="n"/>
      <c r="F68" s="21" t="n"/>
      <c r="G68" s="22" t="n"/>
      <c r="H68" s="21" t="n"/>
      <c r="I68" s="21" t="n"/>
      <c r="J68" s="21" t="n"/>
      <c r="K68" s="23">
        <f>IF($A68="","",DATE(YEAR($A68),MONTH($A68),1))</f>
        <v/>
      </c>
      <c r="L68" s="11">
        <f>IF($F68="","",F68/(1+G68))</f>
        <v/>
      </c>
      <c r="M68" s="11">
        <f>IF($F68="","",L68-H68-I68-J68)</f>
        <v/>
      </c>
    </row>
    <row r="69">
      <c r="A69" s="18" t="n"/>
      <c r="B69" s="19" t="n"/>
      <c r="C69" s="19" t="n"/>
      <c r="D69" s="19" t="n"/>
      <c r="E69" s="20" t="n"/>
      <c r="F69" s="21" t="n"/>
      <c r="G69" s="22" t="n"/>
      <c r="H69" s="21" t="n"/>
      <c r="I69" s="21" t="n"/>
      <c r="J69" s="21" t="n"/>
      <c r="K69" s="23">
        <f>IF($A69="","",DATE(YEAR($A69),MONTH($A69),1))</f>
        <v/>
      </c>
      <c r="L69" s="11">
        <f>IF($F69="","",F69/(1+G69))</f>
        <v/>
      </c>
      <c r="M69" s="11">
        <f>IF($F69="","",L69-H69-I69-J69)</f>
        <v/>
      </c>
    </row>
    <row r="70">
      <c r="A70" s="18" t="n"/>
      <c r="B70" s="19" t="n"/>
      <c r="C70" s="19" t="n"/>
      <c r="D70" s="19" t="n"/>
      <c r="E70" s="20" t="n"/>
      <c r="F70" s="21" t="n"/>
      <c r="G70" s="22" t="n"/>
      <c r="H70" s="21" t="n"/>
      <c r="I70" s="21" t="n"/>
      <c r="J70" s="21" t="n"/>
      <c r="K70" s="23">
        <f>IF($A70="","",DATE(YEAR($A70),MONTH($A70),1))</f>
        <v/>
      </c>
      <c r="L70" s="11">
        <f>IF($F70="","",F70/(1+G70))</f>
        <v/>
      </c>
      <c r="M70" s="11">
        <f>IF($F70="","",L70-H70-I70-J70)</f>
        <v/>
      </c>
    </row>
    <row r="71">
      <c r="A71" s="18" t="n"/>
      <c r="B71" s="19" t="n"/>
      <c r="C71" s="19" t="n"/>
      <c r="D71" s="19" t="n"/>
      <c r="E71" s="20" t="n"/>
      <c r="F71" s="21" t="n"/>
      <c r="G71" s="22" t="n"/>
      <c r="H71" s="21" t="n"/>
      <c r="I71" s="21" t="n"/>
      <c r="J71" s="21" t="n"/>
      <c r="K71" s="23">
        <f>IF($A71="","",DATE(YEAR($A71),MONTH($A71),1))</f>
        <v/>
      </c>
      <c r="L71" s="11">
        <f>IF($F71="","",F71/(1+G71))</f>
        <v/>
      </c>
      <c r="M71" s="11">
        <f>IF($F71="","",L71-H71-I71-J71)</f>
        <v/>
      </c>
    </row>
    <row r="72">
      <c r="A72" s="18" t="n"/>
      <c r="B72" s="19" t="n"/>
      <c r="C72" s="19" t="n"/>
      <c r="D72" s="19" t="n"/>
      <c r="E72" s="20" t="n"/>
      <c r="F72" s="21" t="n"/>
      <c r="G72" s="22" t="n"/>
      <c r="H72" s="21" t="n"/>
      <c r="I72" s="21" t="n"/>
      <c r="J72" s="21" t="n"/>
      <c r="K72" s="23">
        <f>IF($A72="","",DATE(YEAR($A72),MONTH($A72),1))</f>
        <v/>
      </c>
      <c r="L72" s="11">
        <f>IF($F72="","",F72/(1+G72))</f>
        <v/>
      </c>
      <c r="M72" s="11">
        <f>IF($F72="","",L72-H72-I72-J72)</f>
        <v/>
      </c>
    </row>
    <row r="73">
      <c r="A73" s="18" t="n"/>
      <c r="B73" s="19" t="n"/>
      <c r="C73" s="19" t="n"/>
      <c r="D73" s="19" t="n"/>
      <c r="E73" s="20" t="n"/>
      <c r="F73" s="21" t="n"/>
      <c r="G73" s="22" t="n"/>
      <c r="H73" s="21" t="n"/>
      <c r="I73" s="21" t="n"/>
      <c r="J73" s="21" t="n"/>
      <c r="K73" s="23">
        <f>IF($A73="","",DATE(YEAR($A73),MONTH($A73),1))</f>
        <v/>
      </c>
      <c r="L73" s="11">
        <f>IF($F73="","",F73/(1+G73))</f>
        <v/>
      </c>
      <c r="M73" s="11">
        <f>IF($F73="","",L73-H73-I73-J73)</f>
        <v/>
      </c>
    </row>
    <row r="74">
      <c r="A74" s="18" t="n"/>
      <c r="B74" s="19" t="n"/>
      <c r="C74" s="19" t="n"/>
      <c r="D74" s="19" t="n"/>
      <c r="E74" s="20" t="n"/>
      <c r="F74" s="21" t="n"/>
      <c r="G74" s="22" t="n"/>
      <c r="H74" s="21" t="n"/>
      <c r="I74" s="21" t="n"/>
      <c r="J74" s="21" t="n"/>
      <c r="K74" s="23">
        <f>IF($A74="","",DATE(YEAR($A74),MONTH($A74),1))</f>
        <v/>
      </c>
      <c r="L74" s="11">
        <f>IF($F74="","",F74/(1+G74))</f>
        <v/>
      </c>
      <c r="M74" s="11">
        <f>IF($F74="","",L74-H74-I74-J74)</f>
        <v/>
      </c>
    </row>
    <row r="75">
      <c r="A75" s="18" t="n"/>
      <c r="B75" s="19" t="n"/>
      <c r="C75" s="19" t="n"/>
      <c r="D75" s="19" t="n"/>
      <c r="E75" s="20" t="n"/>
      <c r="F75" s="21" t="n"/>
      <c r="G75" s="22" t="n"/>
      <c r="H75" s="21" t="n"/>
      <c r="I75" s="21" t="n"/>
      <c r="J75" s="21" t="n"/>
      <c r="K75" s="23">
        <f>IF($A75="","",DATE(YEAR($A75),MONTH($A75),1))</f>
        <v/>
      </c>
      <c r="L75" s="11">
        <f>IF($F75="","",F75/(1+G75))</f>
        <v/>
      </c>
      <c r="M75" s="11">
        <f>IF($F75="","",L75-H75-I75-J75)</f>
        <v/>
      </c>
    </row>
    <row r="76">
      <c r="A76" s="18" t="n"/>
      <c r="B76" s="19" t="n"/>
      <c r="C76" s="19" t="n"/>
      <c r="D76" s="19" t="n"/>
      <c r="E76" s="20" t="n"/>
      <c r="F76" s="21" t="n"/>
      <c r="G76" s="22" t="n"/>
      <c r="H76" s="21" t="n"/>
      <c r="I76" s="21" t="n"/>
      <c r="J76" s="21" t="n"/>
      <c r="K76" s="23">
        <f>IF($A76="","",DATE(YEAR($A76),MONTH($A76),1))</f>
        <v/>
      </c>
      <c r="L76" s="11">
        <f>IF($F76="","",F76/(1+G76))</f>
        <v/>
      </c>
      <c r="M76" s="11">
        <f>IF($F76="","",L76-H76-I76-J76)</f>
        <v/>
      </c>
    </row>
    <row r="77">
      <c r="A77" s="18" t="n"/>
      <c r="B77" s="19" t="n"/>
      <c r="C77" s="19" t="n"/>
      <c r="D77" s="19" t="n"/>
      <c r="E77" s="20" t="n"/>
      <c r="F77" s="21" t="n"/>
      <c r="G77" s="22" t="n"/>
      <c r="H77" s="21" t="n"/>
      <c r="I77" s="21" t="n"/>
      <c r="J77" s="21" t="n"/>
      <c r="K77" s="23">
        <f>IF($A77="","",DATE(YEAR($A77),MONTH($A77),1))</f>
        <v/>
      </c>
      <c r="L77" s="11">
        <f>IF($F77="","",F77/(1+G77))</f>
        <v/>
      </c>
      <c r="M77" s="11">
        <f>IF($F77="","",L77-H77-I77-J77)</f>
        <v/>
      </c>
    </row>
    <row r="78">
      <c r="A78" s="18" t="n"/>
      <c r="B78" s="19" t="n"/>
      <c r="C78" s="19" t="n"/>
      <c r="D78" s="19" t="n"/>
      <c r="E78" s="20" t="n"/>
      <c r="F78" s="21" t="n"/>
      <c r="G78" s="22" t="n"/>
      <c r="H78" s="21" t="n"/>
      <c r="I78" s="21" t="n"/>
      <c r="J78" s="21" t="n"/>
      <c r="K78" s="23">
        <f>IF($A78="","",DATE(YEAR($A78),MONTH($A78),1))</f>
        <v/>
      </c>
      <c r="L78" s="11">
        <f>IF($F78="","",F78/(1+G78))</f>
        <v/>
      </c>
      <c r="M78" s="11">
        <f>IF($F78="","",L78-H78-I78-J78)</f>
        <v/>
      </c>
    </row>
    <row r="79">
      <c r="A79" s="18" t="n"/>
      <c r="B79" s="19" t="n"/>
      <c r="C79" s="19" t="n"/>
      <c r="D79" s="19" t="n"/>
      <c r="E79" s="20" t="n"/>
      <c r="F79" s="21" t="n"/>
      <c r="G79" s="22" t="n"/>
      <c r="H79" s="21" t="n"/>
      <c r="I79" s="21" t="n"/>
      <c r="J79" s="21" t="n"/>
      <c r="K79" s="23">
        <f>IF($A79="","",DATE(YEAR($A79),MONTH($A79),1))</f>
        <v/>
      </c>
      <c r="L79" s="11">
        <f>IF($F79="","",F79/(1+G79))</f>
        <v/>
      </c>
      <c r="M79" s="11">
        <f>IF($F79="","",L79-H79-I79-J79)</f>
        <v/>
      </c>
    </row>
    <row r="80">
      <c r="A80" s="18" t="n"/>
      <c r="B80" s="19" t="n"/>
      <c r="C80" s="19" t="n"/>
      <c r="D80" s="19" t="n"/>
      <c r="E80" s="20" t="n"/>
      <c r="F80" s="21" t="n"/>
      <c r="G80" s="22" t="n"/>
      <c r="H80" s="21" t="n"/>
      <c r="I80" s="21" t="n"/>
      <c r="J80" s="21" t="n"/>
      <c r="K80" s="23">
        <f>IF($A80="","",DATE(YEAR($A80),MONTH($A80),1))</f>
        <v/>
      </c>
      <c r="L80" s="11">
        <f>IF($F80="","",F80/(1+G80))</f>
        <v/>
      </c>
      <c r="M80" s="11">
        <f>IF($F80="","",L80-H80-I80-J80)</f>
        <v/>
      </c>
    </row>
    <row r="81">
      <c r="A81" s="18" t="n"/>
      <c r="B81" s="19" t="n"/>
      <c r="C81" s="19" t="n"/>
      <c r="D81" s="19" t="n"/>
      <c r="E81" s="20" t="n"/>
      <c r="F81" s="21" t="n"/>
      <c r="G81" s="22" t="n"/>
      <c r="H81" s="21" t="n"/>
      <c r="I81" s="21" t="n"/>
      <c r="J81" s="21" t="n"/>
      <c r="K81" s="23">
        <f>IF($A81="","",DATE(YEAR($A81),MONTH($A81),1))</f>
        <v/>
      </c>
      <c r="L81" s="11">
        <f>IF($F81="","",F81/(1+G81))</f>
        <v/>
      </c>
      <c r="M81" s="11">
        <f>IF($F81="","",L81-H81-I81-J81)</f>
        <v/>
      </c>
    </row>
    <row r="82">
      <c r="A82" s="18" t="n"/>
      <c r="B82" s="19" t="n"/>
      <c r="C82" s="19" t="n"/>
      <c r="D82" s="19" t="n"/>
      <c r="E82" s="20" t="n"/>
      <c r="F82" s="21" t="n"/>
      <c r="G82" s="22" t="n"/>
      <c r="H82" s="21" t="n"/>
      <c r="I82" s="21" t="n"/>
      <c r="J82" s="21" t="n"/>
      <c r="K82" s="23">
        <f>IF($A82="","",DATE(YEAR($A82),MONTH($A82),1))</f>
        <v/>
      </c>
      <c r="L82" s="11">
        <f>IF($F82="","",F82/(1+G82))</f>
        <v/>
      </c>
      <c r="M82" s="11">
        <f>IF($F82="","",L82-H82-I82-J82)</f>
        <v/>
      </c>
    </row>
    <row r="83">
      <c r="A83" s="18" t="n"/>
      <c r="B83" s="19" t="n"/>
      <c r="C83" s="19" t="n"/>
      <c r="D83" s="19" t="n"/>
      <c r="E83" s="20" t="n"/>
      <c r="F83" s="21" t="n"/>
      <c r="G83" s="22" t="n"/>
      <c r="H83" s="21" t="n"/>
      <c r="I83" s="21" t="n"/>
      <c r="J83" s="21" t="n"/>
      <c r="K83" s="23">
        <f>IF($A83="","",DATE(YEAR($A83),MONTH($A83),1))</f>
        <v/>
      </c>
      <c r="L83" s="11">
        <f>IF($F83="","",F83/(1+G83))</f>
        <v/>
      </c>
      <c r="M83" s="11">
        <f>IF($F83="","",L83-H83-I83-J83)</f>
        <v/>
      </c>
    </row>
    <row r="84">
      <c r="A84" s="18" t="n"/>
      <c r="B84" s="19" t="n"/>
      <c r="C84" s="19" t="n"/>
      <c r="D84" s="19" t="n"/>
      <c r="E84" s="20" t="n"/>
      <c r="F84" s="21" t="n"/>
      <c r="G84" s="22" t="n"/>
      <c r="H84" s="21" t="n"/>
      <c r="I84" s="21" t="n"/>
      <c r="J84" s="21" t="n"/>
      <c r="K84" s="23">
        <f>IF($A84="","",DATE(YEAR($A84),MONTH($A84),1))</f>
        <v/>
      </c>
      <c r="L84" s="11">
        <f>IF($F84="","",F84/(1+G84))</f>
        <v/>
      </c>
      <c r="M84" s="11">
        <f>IF($F84="","",L84-H84-I84-J84)</f>
        <v/>
      </c>
    </row>
    <row r="85">
      <c r="A85" s="18" t="n"/>
      <c r="B85" s="19" t="n"/>
      <c r="C85" s="19" t="n"/>
      <c r="D85" s="19" t="n"/>
      <c r="E85" s="20" t="n"/>
      <c r="F85" s="21" t="n"/>
      <c r="G85" s="22" t="n"/>
      <c r="H85" s="21" t="n"/>
      <c r="I85" s="21" t="n"/>
      <c r="J85" s="21" t="n"/>
      <c r="K85" s="23">
        <f>IF($A85="","",DATE(YEAR($A85),MONTH($A85),1))</f>
        <v/>
      </c>
      <c r="L85" s="11">
        <f>IF($F85="","",F85/(1+G85))</f>
        <v/>
      </c>
      <c r="M85" s="11">
        <f>IF($F85="","",L85-H85-I85-J85)</f>
        <v/>
      </c>
    </row>
    <row r="86">
      <c r="A86" s="18" t="n"/>
      <c r="B86" s="19" t="n"/>
      <c r="C86" s="19" t="n"/>
      <c r="D86" s="19" t="n"/>
      <c r="E86" s="20" t="n"/>
      <c r="F86" s="21" t="n"/>
      <c r="G86" s="22" t="n"/>
      <c r="H86" s="21" t="n"/>
      <c r="I86" s="21" t="n"/>
      <c r="J86" s="21" t="n"/>
      <c r="K86" s="23">
        <f>IF($A86="","",DATE(YEAR($A86),MONTH($A86),1))</f>
        <v/>
      </c>
      <c r="L86" s="11">
        <f>IF($F86="","",F86/(1+G86))</f>
        <v/>
      </c>
      <c r="M86" s="11">
        <f>IF($F86="","",L86-H86-I86-J86)</f>
        <v/>
      </c>
    </row>
    <row r="87">
      <c r="A87" s="18" t="n"/>
      <c r="B87" s="19" t="n"/>
      <c r="C87" s="19" t="n"/>
      <c r="D87" s="19" t="n"/>
      <c r="E87" s="20" t="n"/>
      <c r="F87" s="21" t="n"/>
      <c r="G87" s="22" t="n"/>
      <c r="H87" s="21" t="n"/>
      <c r="I87" s="21" t="n"/>
      <c r="J87" s="21" t="n"/>
      <c r="K87" s="23">
        <f>IF($A87="","",DATE(YEAR($A87),MONTH($A87),1))</f>
        <v/>
      </c>
      <c r="L87" s="11">
        <f>IF($F87="","",F87/(1+G87))</f>
        <v/>
      </c>
      <c r="M87" s="11">
        <f>IF($F87="","",L87-H87-I87-J87)</f>
        <v/>
      </c>
    </row>
    <row r="88">
      <c r="A88" s="18" t="n"/>
      <c r="B88" s="19" t="n"/>
      <c r="C88" s="19" t="n"/>
      <c r="D88" s="19" t="n"/>
      <c r="E88" s="20" t="n"/>
      <c r="F88" s="21" t="n"/>
      <c r="G88" s="22" t="n"/>
      <c r="H88" s="21" t="n"/>
      <c r="I88" s="21" t="n"/>
      <c r="J88" s="21" t="n"/>
      <c r="K88" s="23">
        <f>IF($A88="","",DATE(YEAR($A88),MONTH($A88),1))</f>
        <v/>
      </c>
      <c r="L88" s="11">
        <f>IF($F88="","",F88/(1+G88))</f>
        <v/>
      </c>
      <c r="M88" s="11">
        <f>IF($F88="","",L88-H88-I88-J88)</f>
        <v/>
      </c>
    </row>
    <row r="89">
      <c r="A89" s="18" t="n"/>
      <c r="B89" s="19" t="n"/>
      <c r="C89" s="19" t="n"/>
      <c r="D89" s="19" t="n"/>
      <c r="E89" s="20" t="n"/>
      <c r="F89" s="21" t="n"/>
      <c r="G89" s="22" t="n"/>
      <c r="H89" s="21" t="n"/>
      <c r="I89" s="21" t="n"/>
      <c r="J89" s="21" t="n"/>
      <c r="K89" s="23">
        <f>IF($A89="","",DATE(YEAR($A89),MONTH($A89),1))</f>
        <v/>
      </c>
      <c r="L89" s="11">
        <f>IF($F89="","",F89/(1+G89))</f>
        <v/>
      </c>
      <c r="M89" s="11">
        <f>IF($F89="","",L89-H89-I89-J89)</f>
        <v/>
      </c>
    </row>
    <row r="90">
      <c r="A90" s="18" t="n"/>
      <c r="B90" s="19" t="n"/>
      <c r="C90" s="19" t="n"/>
      <c r="D90" s="19" t="n"/>
      <c r="E90" s="20" t="n"/>
      <c r="F90" s="21" t="n"/>
      <c r="G90" s="22" t="n"/>
      <c r="H90" s="21" t="n"/>
      <c r="I90" s="21" t="n"/>
      <c r="J90" s="21" t="n"/>
      <c r="K90" s="23">
        <f>IF($A90="","",DATE(YEAR($A90),MONTH($A90),1))</f>
        <v/>
      </c>
      <c r="L90" s="11">
        <f>IF($F90="","",F90/(1+G90))</f>
        <v/>
      </c>
      <c r="M90" s="11">
        <f>IF($F90="","",L90-H90-I90-J90)</f>
        <v/>
      </c>
    </row>
    <row r="91">
      <c r="A91" s="18" t="n"/>
      <c r="B91" s="19" t="n"/>
      <c r="C91" s="19" t="n"/>
      <c r="D91" s="19" t="n"/>
      <c r="E91" s="20" t="n"/>
      <c r="F91" s="21" t="n"/>
      <c r="G91" s="22" t="n"/>
      <c r="H91" s="21" t="n"/>
      <c r="I91" s="21" t="n"/>
      <c r="J91" s="21" t="n"/>
      <c r="K91" s="23">
        <f>IF($A91="","",DATE(YEAR($A91),MONTH($A91),1))</f>
        <v/>
      </c>
      <c r="L91" s="11">
        <f>IF($F91="","",F91/(1+G91))</f>
        <v/>
      </c>
      <c r="M91" s="11">
        <f>IF($F91="","",L91-H91-I91-J91)</f>
        <v/>
      </c>
    </row>
    <row r="92">
      <c r="A92" s="18" t="n"/>
      <c r="B92" s="19" t="n"/>
      <c r="C92" s="19" t="n"/>
      <c r="D92" s="19" t="n"/>
      <c r="E92" s="20" t="n"/>
      <c r="F92" s="21" t="n"/>
      <c r="G92" s="22" t="n"/>
      <c r="H92" s="21" t="n"/>
      <c r="I92" s="21" t="n"/>
      <c r="J92" s="21" t="n"/>
      <c r="K92" s="23">
        <f>IF($A92="","",DATE(YEAR($A92),MONTH($A92),1))</f>
        <v/>
      </c>
      <c r="L92" s="11">
        <f>IF($F92="","",F92/(1+G92))</f>
        <v/>
      </c>
      <c r="M92" s="11">
        <f>IF($F92="","",L92-H92-I92-J92)</f>
        <v/>
      </c>
    </row>
    <row r="93">
      <c r="A93" s="18" t="n"/>
      <c r="B93" s="19" t="n"/>
      <c r="C93" s="19" t="n"/>
      <c r="D93" s="19" t="n"/>
      <c r="E93" s="20" t="n"/>
      <c r="F93" s="21" t="n"/>
      <c r="G93" s="22" t="n"/>
      <c r="H93" s="21" t="n"/>
      <c r="I93" s="21" t="n"/>
      <c r="J93" s="21" t="n"/>
      <c r="K93" s="23">
        <f>IF($A93="","",DATE(YEAR($A93),MONTH($A93),1))</f>
        <v/>
      </c>
      <c r="L93" s="11">
        <f>IF($F93="","",F93/(1+G93))</f>
        <v/>
      </c>
      <c r="M93" s="11">
        <f>IF($F93="","",L93-H93-I93-J93)</f>
        <v/>
      </c>
    </row>
    <row r="94">
      <c r="A94" s="18" t="n"/>
      <c r="B94" s="19" t="n"/>
      <c r="C94" s="19" t="n"/>
      <c r="D94" s="19" t="n"/>
      <c r="E94" s="20" t="n"/>
      <c r="F94" s="21" t="n"/>
      <c r="G94" s="22" t="n"/>
      <c r="H94" s="21" t="n"/>
      <c r="I94" s="21" t="n"/>
      <c r="J94" s="21" t="n"/>
      <c r="K94" s="23">
        <f>IF($A94="","",DATE(YEAR($A94),MONTH($A94),1))</f>
        <v/>
      </c>
      <c r="L94" s="11">
        <f>IF($F94="","",F94/(1+G94))</f>
        <v/>
      </c>
      <c r="M94" s="11">
        <f>IF($F94="","",L94-H94-I94-J94)</f>
        <v/>
      </c>
    </row>
    <row r="95">
      <c r="A95" s="18" t="n"/>
      <c r="B95" s="19" t="n"/>
      <c r="C95" s="19" t="n"/>
      <c r="D95" s="19" t="n"/>
      <c r="E95" s="20" t="n"/>
      <c r="F95" s="21" t="n"/>
      <c r="G95" s="22" t="n"/>
      <c r="H95" s="21" t="n"/>
      <c r="I95" s="21" t="n"/>
      <c r="J95" s="21" t="n"/>
      <c r="K95" s="23">
        <f>IF($A95="","",DATE(YEAR($A95),MONTH($A95),1))</f>
        <v/>
      </c>
      <c r="L95" s="11">
        <f>IF($F95="","",F95/(1+G95))</f>
        <v/>
      </c>
      <c r="M95" s="11">
        <f>IF($F95="","",L95-H95-I95-J95)</f>
        <v/>
      </c>
    </row>
    <row r="96">
      <c r="A96" s="18" t="n"/>
      <c r="B96" s="19" t="n"/>
      <c r="C96" s="19" t="n"/>
      <c r="D96" s="19" t="n"/>
      <c r="E96" s="20" t="n"/>
      <c r="F96" s="21" t="n"/>
      <c r="G96" s="22" t="n"/>
      <c r="H96" s="21" t="n"/>
      <c r="I96" s="21" t="n"/>
      <c r="J96" s="21" t="n"/>
      <c r="K96" s="23">
        <f>IF($A96="","",DATE(YEAR($A96),MONTH($A96),1))</f>
        <v/>
      </c>
      <c r="L96" s="11">
        <f>IF($F96="","",F96/(1+G96))</f>
        <v/>
      </c>
      <c r="M96" s="11">
        <f>IF($F96="","",L96-H96-I96-J96)</f>
        <v/>
      </c>
    </row>
    <row r="97">
      <c r="A97" s="18" t="n"/>
      <c r="B97" s="19" t="n"/>
      <c r="C97" s="19" t="n"/>
      <c r="D97" s="19" t="n"/>
      <c r="E97" s="20" t="n"/>
      <c r="F97" s="21" t="n"/>
      <c r="G97" s="22" t="n"/>
      <c r="H97" s="21" t="n"/>
      <c r="I97" s="21" t="n"/>
      <c r="J97" s="21" t="n"/>
      <c r="K97" s="23">
        <f>IF($A97="","",DATE(YEAR($A97),MONTH($A97),1))</f>
        <v/>
      </c>
      <c r="L97" s="11">
        <f>IF($F97="","",F97/(1+G97))</f>
        <v/>
      </c>
      <c r="M97" s="11">
        <f>IF($F97="","",L97-H97-I97-J97)</f>
        <v/>
      </c>
    </row>
    <row r="98">
      <c r="A98" s="18" t="n"/>
      <c r="B98" s="19" t="n"/>
      <c r="C98" s="19" t="n"/>
      <c r="D98" s="19" t="n"/>
      <c r="E98" s="20" t="n"/>
      <c r="F98" s="21" t="n"/>
      <c r="G98" s="22" t="n"/>
      <c r="H98" s="21" t="n"/>
      <c r="I98" s="21" t="n"/>
      <c r="J98" s="21" t="n"/>
      <c r="K98" s="23">
        <f>IF($A98="","",DATE(YEAR($A98),MONTH($A98),1))</f>
        <v/>
      </c>
      <c r="L98" s="11">
        <f>IF($F98="","",F98/(1+G98))</f>
        <v/>
      </c>
      <c r="M98" s="11">
        <f>IF($F98="","",L98-H98-I98-J98)</f>
        <v/>
      </c>
    </row>
    <row r="99">
      <c r="A99" s="18" t="n"/>
      <c r="B99" s="19" t="n"/>
      <c r="C99" s="19" t="n"/>
      <c r="D99" s="19" t="n"/>
      <c r="E99" s="20" t="n"/>
      <c r="F99" s="21" t="n"/>
      <c r="G99" s="22" t="n"/>
      <c r="H99" s="21" t="n"/>
      <c r="I99" s="21" t="n"/>
      <c r="J99" s="21" t="n"/>
      <c r="K99" s="23">
        <f>IF($A99="","",DATE(YEAR($A99),MONTH($A99),1))</f>
        <v/>
      </c>
      <c r="L99" s="11">
        <f>IF($F99="","",F99/(1+G99))</f>
        <v/>
      </c>
      <c r="M99" s="11">
        <f>IF($F99="","",L99-H99-I99-J99)</f>
        <v/>
      </c>
    </row>
    <row r="100">
      <c r="A100" s="18" t="n"/>
      <c r="B100" s="19" t="n"/>
      <c r="C100" s="19" t="n"/>
      <c r="D100" s="19" t="n"/>
      <c r="E100" s="20" t="n"/>
      <c r="F100" s="21" t="n"/>
      <c r="G100" s="22" t="n"/>
      <c r="H100" s="21" t="n"/>
      <c r="I100" s="21" t="n"/>
      <c r="J100" s="21" t="n"/>
      <c r="K100" s="23">
        <f>IF($A100="","",DATE(YEAR($A100),MONTH($A100),1))</f>
        <v/>
      </c>
      <c r="L100" s="11">
        <f>IF($F100="","",F100/(1+G100))</f>
        <v/>
      </c>
      <c r="M100" s="11">
        <f>IF($F100="","",L100-H100-I100-J100)</f>
        <v/>
      </c>
    </row>
    <row r="101">
      <c r="A101" s="18" t="n"/>
      <c r="B101" s="19" t="n"/>
      <c r="C101" s="19" t="n"/>
      <c r="D101" s="19" t="n"/>
      <c r="E101" s="20" t="n"/>
      <c r="F101" s="21" t="n"/>
      <c r="G101" s="22" t="n"/>
      <c r="H101" s="21" t="n"/>
      <c r="I101" s="21" t="n"/>
      <c r="J101" s="21" t="n"/>
      <c r="K101" s="23">
        <f>IF($A101="","",DATE(YEAR($A101),MONTH($A101),1))</f>
        <v/>
      </c>
      <c r="L101" s="11">
        <f>IF($F101="","",F101/(1+G101))</f>
        <v/>
      </c>
      <c r="M101" s="11">
        <f>IF($F101="","",L101-H101-I101-J101)</f>
        <v/>
      </c>
    </row>
    <row r="102">
      <c r="A102" s="18" t="n"/>
      <c r="B102" s="19" t="n"/>
      <c r="C102" s="19" t="n"/>
      <c r="D102" s="19" t="n"/>
      <c r="E102" s="20" t="n"/>
      <c r="F102" s="21" t="n"/>
      <c r="G102" s="22" t="n"/>
      <c r="H102" s="21" t="n"/>
      <c r="I102" s="21" t="n"/>
      <c r="J102" s="21" t="n"/>
      <c r="K102" s="23">
        <f>IF($A102="","",DATE(YEAR($A102),MONTH($A102),1))</f>
        <v/>
      </c>
      <c r="L102" s="11">
        <f>IF($F102="","",F102/(1+G102))</f>
        <v/>
      </c>
      <c r="M102" s="11">
        <f>IF($F102="","",L102-H102-I102-J102)</f>
        <v/>
      </c>
    </row>
    <row r="103">
      <c r="A103" s="18" t="n"/>
      <c r="B103" s="19" t="n"/>
      <c r="C103" s="19" t="n"/>
      <c r="D103" s="19" t="n"/>
      <c r="E103" s="20" t="n"/>
      <c r="F103" s="21" t="n"/>
      <c r="G103" s="22" t="n"/>
      <c r="H103" s="21" t="n"/>
      <c r="I103" s="21" t="n"/>
      <c r="J103" s="21" t="n"/>
      <c r="K103" s="23">
        <f>IF($A103="","",DATE(YEAR($A103),MONTH($A103),1))</f>
        <v/>
      </c>
      <c r="L103" s="11">
        <f>IF($F103="","",F103/(1+G103))</f>
        <v/>
      </c>
      <c r="M103" s="11">
        <f>IF($F103="","",L103-H103-I103-J103)</f>
        <v/>
      </c>
    </row>
    <row r="104">
      <c r="A104" s="18" t="n"/>
      <c r="B104" s="19" t="n"/>
      <c r="C104" s="19" t="n"/>
      <c r="D104" s="19" t="n"/>
      <c r="E104" s="20" t="n"/>
      <c r="F104" s="21" t="n"/>
      <c r="G104" s="22" t="n"/>
      <c r="H104" s="21" t="n"/>
      <c r="I104" s="21" t="n"/>
      <c r="J104" s="21" t="n"/>
      <c r="K104" s="23">
        <f>IF($A104="","",DATE(YEAR($A104),MONTH($A104),1))</f>
        <v/>
      </c>
      <c r="L104" s="11">
        <f>IF($F104="","",F104/(1+G104))</f>
        <v/>
      </c>
      <c r="M104" s="11">
        <f>IF($F104="","",L104-H104-I104-J104)</f>
        <v/>
      </c>
    </row>
    <row r="105">
      <c r="A105" s="18" t="n"/>
      <c r="B105" s="19" t="n"/>
      <c r="C105" s="19" t="n"/>
      <c r="D105" s="19" t="n"/>
      <c r="E105" s="20" t="n"/>
      <c r="F105" s="21" t="n"/>
      <c r="G105" s="22" t="n"/>
      <c r="H105" s="21" t="n"/>
      <c r="I105" s="21" t="n"/>
      <c r="J105" s="21" t="n"/>
      <c r="K105" s="23">
        <f>IF($A105="","",DATE(YEAR($A105),MONTH($A105),1))</f>
        <v/>
      </c>
      <c r="L105" s="11">
        <f>IF($F105="","",F105/(1+G105))</f>
        <v/>
      </c>
      <c r="M105" s="11">
        <f>IF($F105="","",L105-H105-I105-J105)</f>
        <v/>
      </c>
    </row>
    <row r="106">
      <c r="A106" s="18" t="n"/>
      <c r="B106" s="19" t="n"/>
      <c r="C106" s="19" t="n"/>
      <c r="D106" s="19" t="n"/>
      <c r="E106" s="20" t="n"/>
      <c r="F106" s="21" t="n"/>
      <c r="G106" s="22" t="n"/>
      <c r="H106" s="21" t="n"/>
      <c r="I106" s="21" t="n"/>
      <c r="J106" s="21" t="n"/>
      <c r="K106" s="23">
        <f>IF($A106="","",DATE(YEAR($A106),MONTH($A106),1))</f>
        <v/>
      </c>
      <c r="L106" s="11">
        <f>IF($F106="","",F106/(1+G106))</f>
        <v/>
      </c>
      <c r="M106" s="11">
        <f>IF($F106="","",L106-H106-I106-J106)</f>
        <v/>
      </c>
    </row>
    <row r="107">
      <c r="A107" s="18" t="n"/>
      <c r="B107" s="19" t="n"/>
      <c r="C107" s="19" t="n"/>
      <c r="D107" s="19" t="n"/>
      <c r="E107" s="20" t="n"/>
      <c r="F107" s="21" t="n"/>
      <c r="G107" s="22" t="n"/>
      <c r="H107" s="21" t="n"/>
      <c r="I107" s="21" t="n"/>
      <c r="J107" s="21" t="n"/>
      <c r="K107" s="23">
        <f>IF($A107="","",DATE(YEAR($A107),MONTH($A107),1))</f>
        <v/>
      </c>
      <c r="L107" s="11">
        <f>IF($F107="","",F107/(1+G107))</f>
        <v/>
      </c>
      <c r="M107" s="11">
        <f>IF($F107="","",L107-H107-I107-J107)</f>
        <v/>
      </c>
    </row>
    <row r="108">
      <c r="A108" s="18" t="n"/>
      <c r="B108" s="19" t="n"/>
      <c r="C108" s="19" t="n"/>
      <c r="D108" s="19" t="n"/>
      <c r="E108" s="20" t="n"/>
      <c r="F108" s="21" t="n"/>
      <c r="G108" s="22" t="n"/>
      <c r="H108" s="21" t="n"/>
      <c r="I108" s="21" t="n"/>
      <c r="J108" s="21" t="n"/>
      <c r="K108" s="23">
        <f>IF($A108="","",DATE(YEAR($A108),MONTH($A108),1))</f>
        <v/>
      </c>
      <c r="L108" s="11">
        <f>IF($F108="","",F108/(1+G108))</f>
        <v/>
      </c>
      <c r="M108" s="11">
        <f>IF($F108="","",L108-H108-I108-J108)</f>
        <v/>
      </c>
    </row>
    <row r="109">
      <c r="A109" s="18" t="n"/>
      <c r="B109" s="19" t="n"/>
      <c r="C109" s="19" t="n"/>
      <c r="D109" s="19" t="n"/>
      <c r="E109" s="20" t="n"/>
      <c r="F109" s="21" t="n"/>
      <c r="G109" s="22" t="n"/>
      <c r="H109" s="21" t="n"/>
      <c r="I109" s="21" t="n"/>
      <c r="J109" s="21" t="n"/>
      <c r="K109" s="23">
        <f>IF($A109="","",DATE(YEAR($A109),MONTH($A109),1))</f>
        <v/>
      </c>
      <c r="L109" s="11">
        <f>IF($F109="","",F109/(1+G109))</f>
        <v/>
      </c>
      <c r="M109" s="11">
        <f>IF($F109="","",L109-H109-I109-J109)</f>
        <v/>
      </c>
    </row>
    <row r="110">
      <c r="A110" s="18" t="n"/>
      <c r="B110" s="19" t="n"/>
      <c r="C110" s="19" t="n"/>
      <c r="D110" s="19" t="n"/>
      <c r="E110" s="20" t="n"/>
      <c r="F110" s="21" t="n"/>
      <c r="G110" s="22" t="n"/>
      <c r="H110" s="21" t="n"/>
      <c r="I110" s="21" t="n"/>
      <c r="J110" s="21" t="n"/>
      <c r="K110" s="23">
        <f>IF($A110="","",DATE(YEAR($A110),MONTH($A110),1))</f>
        <v/>
      </c>
      <c r="L110" s="11">
        <f>IF($F110="","",F110/(1+G110))</f>
        <v/>
      </c>
      <c r="M110" s="11">
        <f>IF($F110="","",L110-H110-I110-J110)</f>
        <v/>
      </c>
    </row>
    <row r="111">
      <c r="A111" s="18" t="n"/>
      <c r="B111" s="19" t="n"/>
      <c r="C111" s="19" t="n"/>
      <c r="D111" s="19" t="n"/>
      <c r="E111" s="20" t="n"/>
      <c r="F111" s="21" t="n"/>
      <c r="G111" s="22" t="n"/>
      <c r="H111" s="21" t="n"/>
      <c r="I111" s="21" t="n"/>
      <c r="J111" s="21" t="n"/>
      <c r="K111" s="23">
        <f>IF($A111="","",DATE(YEAR($A111),MONTH($A111),1))</f>
        <v/>
      </c>
      <c r="L111" s="11">
        <f>IF($F111="","",F111/(1+G111))</f>
        <v/>
      </c>
      <c r="M111" s="11">
        <f>IF($F111="","",L111-H111-I111-J111)</f>
        <v/>
      </c>
    </row>
    <row r="112">
      <c r="A112" s="18" t="n"/>
      <c r="B112" s="19" t="n"/>
      <c r="C112" s="19" t="n"/>
      <c r="D112" s="19" t="n"/>
      <c r="E112" s="20" t="n"/>
      <c r="F112" s="21" t="n"/>
      <c r="G112" s="22" t="n"/>
      <c r="H112" s="21" t="n"/>
      <c r="I112" s="21" t="n"/>
      <c r="J112" s="21" t="n"/>
      <c r="K112" s="23">
        <f>IF($A112="","",DATE(YEAR($A112),MONTH($A112),1))</f>
        <v/>
      </c>
      <c r="L112" s="11">
        <f>IF($F112="","",F112/(1+G112))</f>
        <v/>
      </c>
      <c r="M112" s="11">
        <f>IF($F112="","",L112-H112-I112-J112)</f>
        <v/>
      </c>
    </row>
    <row r="113">
      <c r="A113" s="18" t="n"/>
      <c r="B113" s="19" t="n"/>
      <c r="C113" s="19" t="n"/>
      <c r="D113" s="19" t="n"/>
      <c r="E113" s="20" t="n"/>
      <c r="F113" s="21" t="n"/>
      <c r="G113" s="22" t="n"/>
      <c r="H113" s="21" t="n"/>
      <c r="I113" s="21" t="n"/>
      <c r="J113" s="21" t="n"/>
      <c r="K113" s="23">
        <f>IF($A113="","",DATE(YEAR($A113),MONTH($A113),1))</f>
        <v/>
      </c>
      <c r="L113" s="11">
        <f>IF($F113="","",F113/(1+G113))</f>
        <v/>
      </c>
      <c r="M113" s="11">
        <f>IF($F113="","",L113-H113-I113-J113)</f>
        <v/>
      </c>
    </row>
    <row r="114">
      <c r="A114" s="18" t="n"/>
      <c r="B114" s="19" t="n"/>
      <c r="C114" s="19" t="n"/>
      <c r="D114" s="19" t="n"/>
      <c r="E114" s="20" t="n"/>
      <c r="F114" s="21" t="n"/>
      <c r="G114" s="22" t="n"/>
      <c r="H114" s="21" t="n"/>
      <c r="I114" s="21" t="n"/>
      <c r="J114" s="21" t="n"/>
      <c r="K114" s="23">
        <f>IF($A114="","",DATE(YEAR($A114),MONTH($A114),1))</f>
        <v/>
      </c>
      <c r="L114" s="11">
        <f>IF($F114="","",F114/(1+G114))</f>
        <v/>
      </c>
      <c r="M114" s="11">
        <f>IF($F114="","",L114-H114-I114-J114)</f>
        <v/>
      </c>
    </row>
    <row r="115">
      <c r="A115" s="18" t="n"/>
      <c r="B115" s="19" t="n"/>
      <c r="C115" s="19" t="n"/>
      <c r="D115" s="19" t="n"/>
      <c r="E115" s="20" t="n"/>
      <c r="F115" s="21" t="n"/>
      <c r="G115" s="22" t="n"/>
      <c r="H115" s="21" t="n"/>
      <c r="I115" s="21" t="n"/>
      <c r="J115" s="21" t="n"/>
      <c r="K115" s="23">
        <f>IF($A115="","",DATE(YEAR($A115),MONTH($A115),1))</f>
        <v/>
      </c>
      <c r="L115" s="11">
        <f>IF($F115="","",F115/(1+G115))</f>
        <v/>
      </c>
      <c r="M115" s="11">
        <f>IF($F115="","",L115-H115-I115-J115)</f>
        <v/>
      </c>
    </row>
    <row r="116">
      <c r="A116" s="18" t="n"/>
      <c r="B116" s="19" t="n"/>
      <c r="C116" s="19" t="n"/>
      <c r="D116" s="19" t="n"/>
      <c r="E116" s="20" t="n"/>
      <c r="F116" s="21" t="n"/>
      <c r="G116" s="22" t="n"/>
      <c r="H116" s="21" t="n"/>
      <c r="I116" s="21" t="n"/>
      <c r="J116" s="21" t="n"/>
      <c r="K116" s="23">
        <f>IF($A116="","",DATE(YEAR($A116),MONTH($A116),1))</f>
        <v/>
      </c>
      <c r="L116" s="11">
        <f>IF($F116="","",F116/(1+G116))</f>
        <v/>
      </c>
      <c r="M116" s="11">
        <f>IF($F116="","",L116-H116-I116-J116)</f>
        <v/>
      </c>
    </row>
    <row r="117">
      <c r="A117" s="18" t="n"/>
      <c r="B117" s="19" t="n"/>
      <c r="C117" s="19" t="n"/>
      <c r="D117" s="19" t="n"/>
      <c r="E117" s="20" t="n"/>
      <c r="F117" s="21" t="n"/>
      <c r="G117" s="22" t="n"/>
      <c r="H117" s="21" t="n"/>
      <c r="I117" s="21" t="n"/>
      <c r="J117" s="21" t="n"/>
      <c r="K117" s="23">
        <f>IF($A117="","",DATE(YEAR($A117),MONTH($A117),1))</f>
        <v/>
      </c>
      <c r="L117" s="11">
        <f>IF($F117="","",F117/(1+G117))</f>
        <v/>
      </c>
      <c r="M117" s="11">
        <f>IF($F117="","",L117-H117-I117-J117)</f>
        <v/>
      </c>
    </row>
    <row r="118">
      <c r="A118" s="18" t="n"/>
      <c r="B118" s="19" t="n"/>
      <c r="C118" s="19" t="n"/>
      <c r="D118" s="19" t="n"/>
      <c r="E118" s="20" t="n"/>
      <c r="F118" s="21" t="n"/>
      <c r="G118" s="22" t="n"/>
      <c r="H118" s="21" t="n"/>
      <c r="I118" s="21" t="n"/>
      <c r="J118" s="21" t="n"/>
      <c r="K118" s="23">
        <f>IF($A118="","",DATE(YEAR($A118),MONTH($A118),1))</f>
        <v/>
      </c>
      <c r="L118" s="11">
        <f>IF($F118="","",F118/(1+G118))</f>
        <v/>
      </c>
      <c r="M118" s="11">
        <f>IF($F118="","",L118-H118-I118-J118)</f>
        <v/>
      </c>
    </row>
    <row r="119">
      <c r="A119" s="18" t="n"/>
      <c r="B119" s="19" t="n"/>
      <c r="C119" s="19" t="n"/>
      <c r="D119" s="19" t="n"/>
      <c r="E119" s="20" t="n"/>
      <c r="F119" s="21" t="n"/>
      <c r="G119" s="22" t="n"/>
      <c r="H119" s="21" t="n"/>
      <c r="I119" s="21" t="n"/>
      <c r="J119" s="21" t="n"/>
      <c r="K119" s="23">
        <f>IF($A119="","",DATE(YEAR($A119),MONTH($A119),1))</f>
        <v/>
      </c>
      <c r="L119" s="11">
        <f>IF($F119="","",F119/(1+G119))</f>
        <v/>
      </c>
      <c r="M119" s="11">
        <f>IF($F119="","",L119-H119-I119-J119)</f>
        <v/>
      </c>
    </row>
    <row r="120">
      <c r="A120" s="18" t="n"/>
      <c r="B120" s="19" t="n"/>
      <c r="C120" s="19" t="n"/>
      <c r="D120" s="19" t="n"/>
      <c r="E120" s="20" t="n"/>
      <c r="F120" s="21" t="n"/>
      <c r="G120" s="22" t="n"/>
      <c r="H120" s="21" t="n"/>
      <c r="I120" s="21" t="n"/>
      <c r="J120" s="21" t="n"/>
      <c r="K120" s="23">
        <f>IF($A120="","",DATE(YEAR($A120),MONTH($A120),1))</f>
        <v/>
      </c>
      <c r="L120" s="11">
        <f>IF($F120="","",F120/(1+G120))</f>
        <v/>
      </c>
      <c r="M120" s="11">
        <f>IF($F120="","",L120-H120-I120-J120)</f>
        <v/>
      </c>
    </row>
    <row r="121">
      <c r="A121" s="18" t="n"/>
      <c r="B121" s="19" t="n"/>
      <c r="C121" s="19" t="n"/>
      <c r="D121" s="19" t="n"/>
      <c r="E121" s="20" t="n"/>
      <c r="F121" s="21" t="n"/>
      <c r="G121" s="22" t="n"/>
      <c r="H121" s="21" t="n"/>
      <c r="I121" s="21" t="n"/>
      <c r="J121" s="21" t="n"/>
      <c r="K121" s="23">
        <f>IF($A121="","",DATE(YEAR($A121),MONTH($A121),1))</f>
        <v/>
      </c>
      <c r="L121" s="11">
        <f>IF($F121="","",F121/(1+G121))</f>
        <v/>
      </c>
      <c r="M121" s="11">
        <f>IF($F121="","",L121-H121-I121-J121)</f>
        <v/>
      </c>
    </row>
    <row r="122">
      <c r="A122" s="18" t="n"/>
      <c r="B122" s="19" t="n"/>
      <c r="C122" s="19" t="n"/>
      <c r="D122" s="19" t="n"/>
      <c r="E122" s="20" t="n"/>
      <c r="F122" s="21" t="n"/>
      <c r="G122" s="22" t="n"/>
      <c r="H122" s="21" t="n"/>
      <c r="I122" s="21" t="n"/>
      <c r="J122" s="21" t="n"/>
      <c r="K122" s="23">
        <f>IF($A122="","",DATE(YEAR($A122),MONTH($A122),1))</f>
        <v/>
      </c>
      <c r="L122" s="11">
        <f>IF($F122="","",F122/(1+G122))</f>
        <v/>
      </c>
      <c r="M122" s="11">
        <f>IF($F122="","",L122-H122-I122-J122)</f>
        <v/>
      </c>
    </row>
    <row r="123">
      <c r="A123" s="18" t="n"/>
      <c r="B123" s="19" t="n"/>
      <c r="C123" s="19" t="n"/>
      <c r="D123" s="19" t="n"/>
      <c r="E123" s="20" t="n"/>
      <c r="F123" s="21" t="n"/>
      <c r="G123" s="22" t="n"/>
      <c r="H123" s="21" t="n"/>
      <c r="I123" s="21" t="n"/>
      <c r="J123" s="21" t="n"/>
      <c r="K123" s="23">
        <f>IF($A123="","",DATE(YEAR($A123),MONTH($A123),1))</f>
        <v/>
      </c>
      <c r="L123" s="11">
        <f>IF($F123="","",F123/(1+G123))</f>
        <v/>
      </c>
      <c r="M123" s="11">
        <f>IF($F123="","",L123-H123-I123-J123)</f>
        <v/>
      </c>
    </row>
    <row r="124">
      <c r="A124" s="18" t="n"/>
      <c r="B124" s="19" t="n"/>
      <c r="C124" s="19" t="n"/>
      <c r="D124" s="19" t="n"/>
      <c r="E124" s="20" t="n"/>
      <c r="F124" s="21" t="n"/>
      <c r="G124" s="22" t="n"/>
      <c r="H124" s="21" t="n"/>
      <c r="I124" s="21" t="n"/>
      <c r="J124" s="21" t="n"/>
      <c r="K124" s="23">
        <f>IF($A124="","",DATE(YEAR($A124),MONTH($A124),1))</f>
        <v/>
      </c>
      <c r="L124" s="11">
        <f>IF($F124="","",F124/(1+G124))</f>
        <v/>
      </c>
      <c r="M124" s="11">
        <f>IF($F124="","",L124-H124-I124-J124)</f>
        <v/>
      </c>
    </row>
    <row r="125">
      <c r="A125" s="18" t="n"/>
      <c r="B125" s="19" t="n"/>
      <c r="C125" s="19" t="n"/>
      <c r="D125" s="19" t="n"/>
      <c r="E125" s="20" t="n"/>
      <c r="F125" s="21" t="n"/>
      <c r="G125" s="22" t="n"/>
      <c r="H125" s="21" t="n"/>
      <c r="I125" s="21" t="n"/>
      <c r="J125" s="21" t="n"/>
      <c r="K125" s="23">
        <f>IF($A125="","",DATE(YEAR($A125),MONTH($A125),1))</f>
        <v/>
      </c>
      <c r="L125" s="11">
        <f>IF($F125="","",F125/(1+G125))</f>
        <v/>
      </c>
      <c r="M125" s="11">
        <f>IF($F125="","",L125-H125-I125-J125)</f>
        <v/>
      </c>
    </row>
    <row r="126">
      <c r="A126" s="18" t="n"/>
      <c r="B126" s="19" t="n"/>
      <c r="C126" s="19" t="n"/>
      <c r="D126" s="19" t="n"/>
      <c r="E126" s="20" t="n"/>
      <c r="F126" s="21" t="n"/>
      <c r="G126" s="22" t="n"/>
      <c r="H126" s="21" t="n"/>
      <c r="I126" s="21" t="n"/>
      <c r="J126" s="21" t="n"/>
      <c r="K126" s="23">
        <f>IF($A126="","",DATE(YEAR($A126),MONTH($A126),1))</f>
        <v/>
      </c>
      <c r="L126" s="11">
        <f>IF($F126="","",F126/(1+G126))</f>
        <v/>
      </c>
      <c r="M126" s="11">
        <f>IF($F126="","",L126-H126-I126-J126)</f>
        <v/>
      </c>
    </row>
    <row r="127">
      <c r="A127" s="18" t="n"/>
      <c r="B127" s="19" t="n"/>
      <c r="C127" s="19" t="n"/>
      <c r="D127" s="19" t="n"/>
      <c r="E127" s="20" t="n"/>
      <c r="F127" s="21" t="n"/>
      <c r="G127" s="22" t="n"/>
      <c r="H127" s="21" t="n"/>
      <c r="I127" s="21" t="n"/>
      <c r="J127" s="21" t="n"/>
      <c r="K127" s="23">
        <f>IF($A127="","",DATE(YEAR($A127),MONTH($A127),1))</f>
        <v/>
      </c>
      <c r="L127" s="11">
        <f>IF($F127="","",F127/(1+G127))</f>
        <v/>
      </c>
      <c r="M127" s="11">
        <f>IF($F127="","",L127-H127-I127-J127)</f>
        <v/>
      </c>
    </row>
    <row r="128">
      <c r="A128" s="18" t="n"/>
      <c r="B128" s="19" t="n"/>
      <c r="C128" s="19" t="n"/>
      <c r="D128" s="19" t="n"/>
      <c r="E128" s="20" t="n"/>
      <c r="F128" s="21" t="n"/>
      <c r="G128" s="22" t="n"/>
      <c r="H128" s="21" t="n"/>
      <c r="I128" s="21" t="n"/>
      <c r="J128" s="21" t="n"/>
      <c r="K128" s="23">
        <f>IF($A128="","",DATE(YEAR($A128),MONTH($A128),1))</f>
        <v/>
      </c>
      <c r="L128" s="11">
        <f>IF($F128="","",F128/(1+G128))</f>
        <v/>
      </c>
      <c r="M128" s="11">
        <f>IF($F128="","",L128-H128-I128-J128)</f>
        <v/>
      </c>
    </row>
    <row r="129">
      <c r="A129" s="18" t="n"/>
      <c r="B129" s="19" t="n"/>
      <c r="C129" s="19" t="n"/>
      <c r="D129" s="19" t="n"/>
      <c r="E129" s="20" t="n"/>
      <c r="F129" s="21" t="n"/>
      <c r="G129" s="22" t="n"/>
      <c r="H129" s="21" t="n"/>
      <c r="I129" s="21" t="n"/>
      <c r="J129" s="21" t="n"/>
      <c r="K129" s="23">
        <f>IF($A129="","",DATE(YEAR($A129),MONTH($A129),1))</f>
        <v/>
      </c>
      <c r="L129" s="11">
        <f>IF($F129="","",F129/(1+G129))</f>
        <v/>
      </c>
      <c r="M129" s="11">
        <f>IF($F129="","",L129-H129-I129-J129)</f>
        <v/>
      </c>
    </row>
    <row r="130">
      <c r="A130" s="18" t="n"/>
      <c r="B130" s="19" t="n"/>
      <c r="C130" s="19" t="n"/>
      <c r="D130" s="19" t="n"/>
      <c r="E130" s="20" t="n"/>
      <c r="F130" s="21" t="n"/>
      <c r="G130" s="22" t="n"/>
      <c r="H130" s="21" t="n"/>
      <c r="I130" s="21" t="n"/>
      <c r="J130" s="21" t="n"/>
      <c r="K130" s="23">
        <f>IF($A130="","",DATE(YEAR($A130),MONTH($A130),1))</f>
        <v/>
      </c>
      <c r="L130" s="11">
        <f>IF($F130="","",F130/(1+G130))</f>
        <v/>
      </c>
      <c r="M130" s="11">
        <f>IF($F130="","",L130-H130-I130-J130)</f>
        <v/>
      </c>
    </row>
    <row r="131">
      <c r="A131" s="18" t="n"/>
      <c r="B131" s="19" t="n"/>
      <c r="C131" s="19" t="n"/>
      <c r="D131" s="19" t="n"/>
      <c r="E131" s="20" t="n"/>
      <c r="F131" s="21" t="n"/>
      <c r="G131" s="22" t="n"/>
      <c r="H131" s="21" t="n"/>
      <c r="I131" s="21" t="n"/>
      <c r="J131" s="21" t="n"/>
      <c r="K131" s="23">
        <f>IF($A131="","",DATE(YEAR($A131),MONTH($A131),1))</f>
        <v/>
      </c>
      <c r="L131" s="11">
        <f>IF($F131="","",F131/(1+G131))</f>
        <v/>
      </c>
      <c r="M131" s="11">
        <f>IF($F131="","",L131-H131-I131-J131)</f>
        <v/>
      </c>
    </row>
    <row r="132">
      <c r="A132" s="18" t="n"/>
      <c r="B132" s="19" t="n"/>
      <c r="C132" s="19" t="n"/>
      <c r="D132" s="19" t="n"/>
      <c r="E132" s="20" t="n"/>
      <c r="F132" s="21" t="n"/>
      <c r="G132" s="22" t="n"/>
      <c r="H132" s="21" t="n"/>
      <c r="I132" s="21" t="n"/>
      <c r="J132" s="21" t="n"/>
      <c r="K132" s="23">
        <f>IF($A132="","",DATE(YEAR($A132),MONTH($A132),1))</f>
        <v/>
      </c>
      <c r="L132" s="11">
        <f>IF($F132="","",F132/(1+G132))</f>
        <v/>
      </c>
      <c r="M132" s="11">
        <f>IF($F132="","",L132-H132-I132-J132)</f>
        <v/>
      </c>
    </row>
    <row r="133">
      <c r="A133" s="18" t="n"/>
      <c r="B133" s="19" t="n"/>
      <c r="C133" s="19" t="n"/>
      <c r="D133" s="19" t="n"/>
      <c r="E133" s="20" t="n"/>
      <c r="F133" s="21" t="n"/>
      <c r="G133" s="22" t="n"/>
      <c r="H133" s="21" t="n"/>
      <c r="I133" s="21" t="n"/>
      <c r="J133" s="21" t="n"/>
      <c r="K133" s="23">
        <f>IF($A133="","",DATE(YEAR($A133),MONTH($A133),1))</f>
        <v/>
      </c>
      <c r="L133" s="11">
        <f>IF($F133="","",F133/(1+G133))</f>
        <v/>
      </c>
      <c r="M133" s="11">
        <f>IF($F133="","",L133-H133-I133-J133)</f>
        <v/>
      </c>
    </row>
    <row r="134">
      <c r="A134" s="18" t="n"/>
      <c r="B134" s="19" t="n"/>
      <c r="C134" s="19" t="n"/>
      <c r="D134" s="19" t="n"/>
      <c r="E134" s="20" t="n"/>
      <c r="F134" s="21" t="n"/>
      <c r="G134" s="22" t="n"/>
      <c r="H134" s="21" t="n"/>
      <c r="I134" s="21" t="n"/>
      <c r="J134" s="21" t="n"/>
      <c r="K134" s="23">
        <f>IF($A134="","",DATE(YEAR($A134),MONTH($A134),1))</f>
        <v/>
      </c>
      <c r="L134" s="11">
        <f>IF($F134="","",F134/(1+G134))</f>
        <v/>
      </c>
      <c r="M134" s="11">
        <f>IF($F134="","",L134-H134-I134-J134)</f>
        <v/>
      </c>
    </row>
    <row r="135">
      <c r="A135" s="18" t="n"/>
      <c r="B135" s="19" t="n"/>
      <c r="C135" s="19" t="n"/>
      <c r="D135" s="19" t="n"/>
      <c r="E135" s="20" t="n"/>
      <c r="F135" s="21" t="n"/>
      <c r="G135" s="22" t="n"/>
      <c r="H135" s="21" t="n"/>
      <c r="I135" s="21" t="n"/>
      <c r="J135" s="21" t="n"/>
      <c r="K135" s="23">
        <f>IF($A135="","",DATE(YEAR($A135),MONTH($A135),1))</f>
        <v/>
      </c>
      <c r="L135" s="11">
        <f>IF($F135="","",F135/(1+G135))</f>
        <v/>
      </c>
      <c r="M135" s="11">
        <f>IF($F135="","",L135-H135-I135-J135)</f>
        <v/>
      </c>
    </row>
    <row r="136">
      <c r="A136" s="18" t="n"/>
      <c r="B136" s="19" t="n"/>
      <c r="C136" s="19" t="n"/>
      <c r="D136" s="19" t="n"/>
      <c r="E136" s="20" t="n"/>
      <c r="F136" s="21" t="n"/>
      <c r="G136" s="22" t="n"/>
      <c r="H136" s="21" t="n"/>
      <c r="I136" s="21" t="n"/>
      <c r="J136" s="21" t="n"/>
      <c r="K136" s="23">
        <f>IF($A136="","",DATE(YEAR($A136),MONTH($A136),1))</f>
        <v/>
      </c>
      <c r="L136" s="11">
        <f>IF($F136="","",F136/(1+G136))</f>
        <v/>
      </c>
      <c r="M136" s="11">
        <f>IF($F136="","",L136-H136-I136-J136)</f>
        <v/>
      </c>
    </row>
    <row r="137">
      <c r="A137" s="18" t="n"/>
      <c r="B137" s="19" t="n"/>
      <c r="C137" s="19" t="n"/>
      <c r="D137" s="19" t="n"/>
      <c r="E137" s="20" t="n"/>
      <c r="F137" s="21" t="n"/>
      <c r="G137" s="22" t="n"/>
      <c r="H137" s="21" t="n"/>
      <c r="I137" s="21" t="n"/>
      <c r="J137" s="21" t="n"/>
      <c r="K137" s="23">
        <f>IF($A137="","",DATE(YEAR($A137),MONTH($A137),1))</f>
        <v/>
      </c>
      <c r="L137" s="11">
        <f>IF($F137="","",F137/(1+G137))</f>
        <v/>
      </c>
      <c r="M137" s="11">
        <f>IF($F137="","",L137-H137-I137-J137)</f>
        <v/>
      </c>
    </row>
    <row r="138">
      <c r="A138" s="18" t="n"/>
      <c r="B138" s="19" t="n"/>
      <c r="C138" s="19" t="n"/>
      <c r="D138" s="19" t="n"/>
      <c r="E138" s="20" t="n"/>
      <c r="F138" s="21" t="n"/>
      <c r="G138" s="22" t="n"/>
      <c r="H138" s="21" t="n"/>
      <c r="I138" s="21" t="n"/>
      <c r="J138" s="21" t="n"/>
      <c r="K138" s="23">
        <f>IF($A138="","",DATE(YEAR($A138),MONTH($A138),1))</f>
        <v/>
      </c>
      <c r="L138" s="11">
        <f>IF($F138="","",F138/(1+G138))</f>
        <v/>
      </c>
      <c r="M138" s="11">
        <f>IF($F138="","",L138-H138-I138-J138)</f>
        <v/>
      </c>
    </row>
    <row r="139">
      <c r="A139" s="18" t="n"/>
      <c r="B139" s="19" t="n"/>
      <c r="C139" s="19" t="n"/>
      <c r="D139" s="19" t="n"/>
      <c r="E139" s="20" t="n"/>
      <c r="F139" s="21" t="n"/>
      <c r="G139" s="22" t="n"/>
      <c r="H139" s="21" t="n"/>
      <c r="I139" s="21" t="n"/>
      <c r="J139" s="21" t="n"/>
      <c r="K139" s="23">
        <f>IF($A139="","",DATE(YEAR($A139),MONTH($A139),1))</f>
        <v/>
      </c>
      <c r="L139" s="11">
        <f>IF($F139="","",F139/(1+G139))</f>
        <v/>
      </c>
      <c r="M139" s="11">
        <f>IF($F139="","",L139-H139-I139-J139)</f>
        <v/>
      </c>
    </row>
    <row r="140">
      <c r="A140" s="18" t="n"/>
      <c r="B140" s="19" t="n"/>
      <c r="C140" s="19" t="n"/>
      <c r="D140" s="19" t="n"/>
      <c r="E140" s="20" t="n"/>
      <c r="F140" s="21" t="n"/>
      <c r="G140" s="22" t="n"/>
      <c r="H140" s="21" t="n"/>
      <c r="I140" s="21" t="n"/>
      <c r="J140" s="21" t="n"/>
      <c r="K140" s="23">
        <f>IF($A140="","",DATE(YEAR($A140),MONTH($A140),1))</f>
        <v/>
      </c>
      <c r="L140" s="11">
        <f>IF($F140="","",F140/(1+G140))</f>
        <v/>
      </c>
      <c r="M140" s="11">
        <f>IF($F140="","",L140-H140-I140-J140)</f>
        <v/>
      </c>
    </row>
    <row r="141">
      <c r="A141" s="18" t="n"/>
      <c r="B141" s="19" t="n"/>
      <c r="C141" s="19" t="n"/>
      <c r="D141" s="19" t="n"/>
      <c r="E141" s="20" t="n"/>
      <c r="F141" s="21" t="n"/>
      <c r="G141" s="22" t="n"/>
      <c r="H141" s="21" t="n"/>
      <c r="I141" s="21" t="n"/>
      <c r="J141" s="21" t="n"/>
      <c r="K141" s="23">
        <f>IF($A141="","",DATE(YEAR($A141),MONTH($A141),1))</f>
        <v/>
      </c>
      <c r="L141" s="11">
        <f>IF($F141="","",F141/(1+G141))</f>
        <v/>
      </c>
      <c r="M141" s="11">
        <f>IF($F141="","",L141-H141-I141-J141)</f>
        <v/>
      </c>
    </row>
    <row r="142">
      <c r="A142" s="18" t="n"/>
      <c r="B142" s="19" t="n"/>
      <c r="C142" s="19" t="n"/>
      <c r="D142" s="19" t="n"/>
      <c r="E142" s="20" t="n"/>
      <c r="F142" s="21" t="n"/>
      <c r="G142" s="22" t="n"/>
      <c r="H142" s="21" t="n"/>
      <c r="I142" s="21" t="n"/>
      <c r="J142" s="21" t="n"/>
      <c r="K142" s="23">
        <f>IF($A142="","",DATE(YEAR($A142),MONTH($A142),1))</f>
        <v/>
      </c>
      <c r="L142" s="11">
        <f>IF($F142="","",F142/(1+G142))</f>
        <v/>
      </c>
      <c r="M142" s="11">
        <f>IF($F142="","",L142-H142-I142-J142)</f>
        <v/>
      </c>
    </row>
    <row r="143">
      <c r="A143" s="18" t="n"/>
      <c r="B143" s="19" t="n"/>
      <c r="C143" s="19" t="n"/>
      <c r="D143" s="19" t="n"/>
      <c r="E143" s="20" t="n"/>
      <c r="F143" s="21" t="n"/>
      <c r="G143" s="22" t="n"/>
      <c r="H143" s="21" t="n"/>
      <c r="I143" s="21" t="n"/>
      <c r="J143" s="21" t="n"/>
      <c r="K143" s="23">
        <f>IF($A143="","",DATE(YEAR($A143),MONTH($A143),1))</f>
        <v/>
      </c>
      <c r="L143" s="11">
        <f>IF($F143="","",F143/(1+G143))</f>
        <v/>
      </c>
      <c r="M143" s="11">
        <f>IF($F143="","",L143-H143-I143-J143)</f>
        <v/>
      </c>
    </row>
    <row r="144">
      <c r="A144" s="18" t="n"/>
      <c r="B144" s="19" t="n"/>
      <c r="C144" s="19" t="n"/>
      <c r="D144" s="19" t="n"/>
      <c r="E144" s="20" t="n"/>
      <c r="F144" s="21" t="n"/>
      <c r="G144" s="22" t="n"/>
      <c r="H144" s="21" t="n"/>
      <c r="I144" s="21" t="n"/>
      <c r="J144" s="21" t="n"/>
      <c r="K144" s="23">
        <f>IF($A144="","",DATE(YEAR($A144),MONTH($A144),1))</f>
        <v/>
      </c>
      <c r="L144" s="11">
        <f>IF($F144="","",F144/(1+G144))</f>
        <v/>
      </c>
      <c r="M144" s="11">
        <f>IF($F144="","",L144-H144-I144-J144)</f>
        <v/>
      </c>
    </row>
    <row r="145">
      <c r="A145" s="18" t="n"/>
      <c r="B145" s="19" t="n"/>
      <c r="C145" s="19" t="n"/>
      <c r="D145" s="19" t="n"/>
      <c r="E145" s="20" t="n"/>
      <c r="F145" s="21" t="n"/>
      <c r="G145" s="22" t="n"/>
      <c r="H145" s="21" t="n"/>
      <c r="I145" s="21" t="n"/>
      <c r="J145" s="21" t="n"/>
      <c r="K145" s="23">
        <f>IF($A145="","",DATE(YEAR($A145),MONTH($A145),1))</f>
        <v/>
      </c>
      <c r="L145" s="11">
        <f>IF($F145="","",F145/(1+G145))</f>
        <v/>
      </c>
      <c r="M145" s="11">
        <f>IF($F145="","",L145-H145-I145-J145)</f>
        <v/>
      </c>
    </row>
    <row r="146">
      <c r="A146" s="18" t="n"/>
      <c r="B146" s="19" t="n"/>
      <c r="C146" s="19" t="n"/>
      <c r="D146" s="19" t="n"/>
      <c r="E146" s="20" t="n"/>
      <c r="F146" s="21" t="n"/>
      <c r="G146" s="22" t="n"/>
      <c r="H146" s="21" t="n"/>
      <c r="I146" s="21" t="n"/>
      <c r="J146" s="21" t="n"/>
      <c r="K146" s="23">
        <f>IF($A146="","",DATE(YEAR($A146),MONTH($A146),1))</f>
        <v/>
      </c>
      <c r="L146" s="11">
        <f>IF($F146="","",F146/(1+G146))</f>
        <v/>
      </c>
      <c r="M146" s="11">
        <f>IF($F146="","",L146-H146-I146-J146)</f>
        <v/>
      </c>
    </row>
    <row r="147">
      <c r="A147" s="18" t="n"/>
      <c r="B147" s="19" t="n"/>
      <c r="C147" s="19" t="n"/>
      <c r="D147" s="19" t="n"/>
      <c r="E147" s="20" t="n"/>
      <c r="F147" s="21" t="n"/>
      <c r="G147" s="22" t="n"/>
      <c r="H147" s="21" t="n"/>
      <c r="I147" s="21" t="n"/>
      <c r="J147" s="21" t="n"/>
      <c r="K147" s="23">
        <f>IF($A147="","",DATE(YEAR($A147),MONTH($A147),1))</f>
        <v/>
      </c>
      <c r="L147" s="11">
        <f>IF($F147="","",F147/(1+G147))</f>
        <v/>
      </c>
      <c r="M147" s="11">
        <f>IF($F147="","",L147-H147-I147-J147)</f>
        <v/>
      </c>
    </row>
    <row r="148">
      <c r="A148" s="18" t="n"/>
      <c r="B148" s="19" t="n"/>
      <c r="C148" s="19" t="n"/>
      <c r="D148" s="19" t="n"/>
      <c r="E148" s="20" t="n"/>
      <c r="F148" s="21" t="n"/>
      <c r="G148" s="22" t="n"/>
      <c r="H148" s="21" t="n"/>
      <c r="I148" s="21" t="n"/>
      <c r="J148" s="21" t="n"/>
      <c r="K148" s="23">
        <f>IF($A148="","",DATE(YEAR($A148),MONTH($A148),1))</f>
        <v/>
      </c>
      <c r="L148" s="11">
        <f>IF($F148="","",F148/(1+G148))</f>
        <v/>
      </c>
      <c r="M148" s="11">
        <f>IF($F148="","",L148-H148-I148-J148)</f>
        <v/>
      </c>
    </row>
    <row r="149">
      <c r="A149" s="18" t="n"/>
      <c r="B149" s="19" t="n"/>
      <c r="C149" s="19" t="n"/>
      <c r="D149" s="19" t="n"/>
      <c r="E149" s="20" t="n"/>
      <c r="F149" s="21" t="n"/>
      <c r="G149" s="22" t="n"/>
      <c r="H149" s="21" t="n"/>
      <c r="I149" s="21" t="n"/>
      <c r="J149" s="21" t="n"/>
      <c r="K149" s="23">
        <f>IF($A149="","",DATE(YEAR($A149),MONTH($A149),1))</f>
        <v/>
      </c>
      <c r="L149" s="11">
        <f>IF($F149="","",F149/(1+G149))</f>
        <v/>
      </c>
      <c r="M149" s="11">
        <f>IF($F149="","",L149-H149-I149-J149)</f>
        <v/>
      </c>
    </row>
    <row r="150">
      <c r="A150" s="18" t="n"/>
      <c r="B150" s="19" t="n"/>
      <c r="C150" s="19" t="n"/>
      <c r="D150" s="19" t="n"/>
      <c r="E150" s="20" t="n"/>
      <c r="F150" s="21" t="n"/>
      <c r="G150" s="22" t="n"/>
      <c r="H150" s="21" t="n"/>
      <c r="I150" s="21" t="n"/>
      <c r="J150" s="21" t="n"/>
      <c r="K150" s="23">
        <f>IF($A150="","",DATE(YEAR($A150),MONTH($A150),1))</f>
        <v/>
      </c>
      <c r="L150" s="11">
        <f>IF($F150="","",F150/(1+G150))</f>
        <v/>
      </c>
      <c r="M150" s="11">
        <f>IF($F150="","",L150-H150-I150-J150)</f>
        <v/>
      </c>
    </row>
    <row r="151">
      <c r="A151" s="18" t="n"/>
      <c r="B151" s="19" t="n"/>
      <c r="C151" s="19" t="n"/>
      <c r="D151" s="19" t="n"/>
      <c r="E151" s="20" t="n"/>
      <c r="F151" s="21" t="n"/>
      <c r="G151" s="22" t="n"/>
      <c r="H151" s="21" t="n"/>
      <c r="I151" s="21" t="n"/>
      <c r="J151" s="21" t="n"/>
      <c r="K151" s="23">
        <f>IF($A151="","",DATE(YEAR($A151),MONTH($A151),1))</f>
        <v/>
      </c>
      <c r="L151" s="11">
        <f>IF($F151="","",F151/(1+G151))</f>
        <v/>
      </c>
      <c r="M151" s="11">
        <f>IF($F151="","",L151-H151-I151-J151)</f>
        <v/>
      </c>
    </row>
    <row r="152">
      <c r="A152" s="18" t="n"/>
      <c r="B152" s="19" t="n"/>
      <c r="C152" s="19" t="n"/>
      <c r="D152" s="19" t="n"/>
      <c r="E152" s="20" t="n"/>
      <c r="F152" s="21" t="n"/>
      <c r="G152" s="22" t="n"/>
      <c r="H152" s="21" t="n"/>
      <c r="I152" s="21" t="n"/>
      <c r="J152" s="21" t="n"/>
      <c r="K152" s="23">
        <f>IF($A152="","",DATE(YEAR($A152),MONTH($A152),1))</f>
        <v/>
      </c>
      <c r="L152" s="11">
        <f>IF($F152="","",F152/(1+G152))</f>
        <v/>
      </c>
      <c r="M152" s="11">
        <f>IF($F152="","",L152-H152-I152-J152)</f>
        <v/>
      </c>
    </row>
    <row r="153">
      <c r="A153" s="18" t="n"/>
      <c r="B153" s="19" t="n"/>
      <c r="C153" s="19" t="n"/>
      <c r="D153" s="19" t="n"/>
      <c r="E153" s="20" t="n"/>
      <c r="F153" s="21" t="n"/>
      <c r="G153" s="22" t="n"/>
      <c r="H153" s="21" t="n"/>
      <c r="I153" s="21" t="n"/>
      <c r="J153" s="21" t="n"/>
      <c r="K153" s="23">
        <f>IF($A153="","",DATE(YEAR($A153),MONTH($A153),1))</f>
        <v/>
      </c>
      <c r="L153" s="11">
        <f>IF($F153="","",F153/(1+G153))</f>
        <v/>
      </c>
      <c r="M153" s="11">
        <f>IF($F153="","",L153-H153-I153-J153)</f>
        <v/>
      </c>
    </row>
    <row r="154">
      <c r="A154" s="18" t="n"/>
      <c r="B154" s="19" t="n"/>
      <c r="C154" s="19" t="n"/>
      <c r="D154" s="19" t="n"/>
      <c r="E154" s="20" t="n"/>
      <c r="F154" s="21" t="n"/>
      <c r="G154" s="22" t="n"/>
      <c r="H154" s="21" t="n"/>
      <c r="I154" s="21" t="n"/>
      <c r="J154" s="21" t="n"/>
      <c r="K154" s="23">
        <f>IF($A154="","",DATE(YEAR($A154),MONTH($A154),1))</f>
        <v/>
      </c>
      <c r="L154" s="11">
        <f>IF($F154="","",F154/(1+G154))</f>
        <v/>
      </c>
      <c r="M154" s="11">
        <f>IF($F154="","",L154-H154-I154-J154)</f>
        <v/>
      </c>
    </row>
    <row r="155">
      <c r="A155" s="18" t="n"/>
      <c r="B155" s="19" t="n"/>
      <c r="C155" s="19" t="n"/>
      <c r="D155" s="19" t="n"/>
      <c r="E155" s="20" t="n"/>
      <c r="F155" s="21" t="n"/>
      <c r="G155" s="22" t="n"/>
      <c r="H155" s="21" t="n"/>
      <c r="I155" s="21" t="n"/>
      <c r="J155" s="21" t="n"/>
      <c r="K155" s="23">
        <f>IF($A155="","",DATE(YEAR($A155),MONTH($A155),1))</f>
        <v/>
      </c>
      <c r="L155" s="11">
        <f>IF($F155="","",F155/(1+G155))</f>
        <v/>
      </c>
      <c r="M155" s="11">
        <f>IF($F155="","",L155-H155-I155-J155)</f>
        <v/>
      </c>
    </row>
    <row r="156">
      <c r="A156" s="18" t="n"/>
      <c r="B156" s="19" t="n"/>
      <c r="C156" s="19" t="n"/>
      <c r="D156" s="19" t="n"/>
      <c r="E156" s="20" t="n"/>
      <c r="F156" s="21" t="n"/>
      <c r="G156" s="22" t="n"/>
      <c r="H156" s="21" t="n"/>
      <c r="I156" s="21" t="n"/>
      <c r="J156" s="21" t="n"/>
      <c r="K156" s="23">
        <f>IF($A156="","",DATE(YEAR($A156),MONTH($A156),1))</f>
        <v/>
      </c>
      <c r="L156" s="11">
        <f>IF($F156="","",F156/(1+G156))</f>
        <v/>
      </c>
      <c r="M156" s="11">
        <f>IF($F156="","",L156-H156-I156-J156)</f>
        <v/>
      </c>
    </row>
    <row r="157">
      <c r="A157" s="18" t="n"/>
      <c r="B157" s="19" t="n"/>
      <c r="C157" s="19" t="n"/>
      <c r="D157" s="19" t="n"/>
      <c r="E157" s="20" t="n"/>
      <c r="F157" s="21" t="n"/>
      <c r="G157" s="22" t="n"/>
      <c r="H157" s="21" t="n"/>
      <c r="I157" s="21" t="n"/>
      <c r="J157" s="21" t="n"/>
      <c r="K157" s="23">
        <f>IF($A157="","",DATE(YEAR($A157),MONTH($A157),1))</f>
        <v/>
      </c>
      <c r="L157" s="11">
        <f>IF($F157="","",F157/(1+G157))</f>
        <v/>
      </c>
      <c r="M157" s="11">
        <f>IF($F157="","",L157-H157-I157-J157)</f>
        <v/>
      </c>
    </row>
    <row r="158">
      <c r="A158" s="18" t="n"/>
      <c r="B158" s="19" t="n"/>
      <c r="C158" s="19" t="n"/>
      <c r="D158" s="19" t="n"/>
      <c r="E158" s="20" t="n"/>
      <c r="F158" s="21" t="n"/>
      <c r="G158" s="22" t="n"/>
      <c r="H158" s="21" t="n"/>
      <c r="I158" s="21" t="n"/>
      <c r="J158" s="21" t="n"/>
      <c r="K158" s="23">
        <f>IF($A158="","",DATE(YEAR($A158),MONTH($A158),1))</f>
        <v/>
      </c>
      <c r="L158" s="11">
        <f>IF($F158="","",F158/(1+G158))</f>
        <v/>
      </c>
      <c r="M158" s="11">
        <f>IF($F158="","",L158-H158-I158-J158)</f>
        <v/>
      </c>
    </row>
    <row r="159">
      <c r="A159" s="18" t="n"/>
      <c r="B159" s="19" t="n"/>
      <c r="C159" s="19" t="n"/>
      <c r="D159" s="19" t="n"/>
      <c r="E159" s="20" t="n"/>
      <c r="F159" s="21" t="n"/>
      <c r="G159" s="22" t="n"/>
      <c r="H159" s="21" t="n"/>
      <c r="I159" s="21" t="n"/>
      <c r="J159" s="21" t="n"/>
      <c r="K159" s="23">
        <f>IF($A159="","",DATE(YEAR($A159),MONTH($A159),1))</f>
        <v/>
      </c>
      <c r="L159" s="11">
        <f>IF($F159="","",F159/(1+G159))</f>
        <v/>
      </c>
      <c r="M159" s="11">
        <f>IF($F159="","",L159-H159-I159-J159)</f>
        <v/>
      </c>
    </row>
    <row r="160">
      <c r="A160" s="18" t="n"/>
      <c r="B160" s="19" t="n"/>
      <c r="C160" s="19" t="n"/>
      <c r="D160" s="19" t="n"/>
      <c r="E160" s="20" t="n"/>
      <c r="F160" s="21" t="n"/>
      <c r="G160" s="22" t="n"/>
      <c r="H160" s="21" t="n"/>
      <c r="I160" s="21" t="n"/>
      <c r="J160" s="21" t="n"/>
      <c r="K160" s="23">
        <f>IF($A160="","",DATE(YEAR($A160),MONTH($A160),1))</f>
        <v/>
      </c>
      <c r="L160" s="11">
        <f>IF($F160="","",F160/(1+G160))</f>
        <v/>
      </c>
      <c r="M160" s="11">
        <f>IF($F160="","",L160-H160-I160-J160)</f>
        <v/>
      </c>
    </row>
    <row r="161">
      <c r="A161" s="18" t="n"/>
      <c r="B161" s="19" t="n"/>
      <c r="C161" s="19" t="n"/>
      <c r="D161" s="19" t="n"/>
      <c r="E161" s="20" t="n"/>
      <c r="F161" s="21" t="n"/>
      <c r="G161" s="22" t="n"/>
      <c r="H161" s="21" t="n"/>
      <c r="I161" s="21" t="n"/>
      <c r="J161" s="21" t="n"/>
      <c r="K161" s="23">
        <f>IF($A161="","",DATE(YEAR($A161),MONTH($A161),1))</f>
        <v/>
      </c>
      <c r="L161" s="11">
        <f>IF($F161="","",F161/(1+G161))</f>
        <v/>
      </c>
      <c r="M161" s="11">
        <f>IF($F161="","",L161-H161-I161-J161)</f>
        <v/>
      </c>
    </row>
    <row r="162">
      <c r="A162" s="18" t="n"/>
      <c r="B162" s="19" t="n"/>
      <c r="C162" s="19" t="n"/>
      <c r="D162" s="19" t="n"/>
      <c r="E162" s="20" t="n"/>
      <c r="F162" s="21" t="n"/>
      <c r="G162" s="22" t="n"/>
      <c r="H162" s="21" t="n"/>
      <c r="I162" s="21" t="n"/>
      <c r="J162" s="21" t="n"/>
      <c r="K162" s="23">
        <f>IF($A162="","",DATE(YEAR($A162),MONTH($A162),1))</f>
        <v/>
      </c>
      <c r="L162" s="11">
        <f>IF($F162="","",F162/(1+G162))</f>
        <v/>
      </c>
      <c r="M162" s="11">
        <f>IF($F162="","",L162-H162-I162-J162)</f>
        <v/>
      </c>
    </row>
    <row r="163">
      <c r="A163" s="18" t="n"/>
      <c r="B163" s="19" t="n"/>
      <c r="C163" s="19" t="n"/>
      <c r="D163" s="19" t="n"/>
      <c r="E163" s="20" t="n"/>
      <c r="F163" s="21" t="n"/>
      <c r="G163" s="22" t="n"/>
      <c r="H163" s="21" t="n"/>
      <c r="I163" s="21" t="n"/>
      <c r="J163" s="21" t="n"/>
      <c r="K163" s="23">
        <f>IF($A163="","",DATE(YEAR($A163),MONTH($A163),1))</f>
        <v/>
      </c>
      <c r="L163" s="11">
        <f>IF($F163="","",F163/(1+G163))</f>
        <v/>
      </c>
      <c r="M163" s="11">
        <f>IF($F163="","",L163-H163-I163-J163)</f>
        <v/>
      </c>
    </row>
    <row r="164">
      <c r="A164" s="18" t="n"/>
      <c r="B164" s="19" t="n"/>
      <c r="C164" s="19" t="n"/>
      <c r="D164" s="19" t="n"/>
      <c r="E164" s="20" t="n"/>
      <c r="F164" s="21" t="n"/>
      <c r="G164" s="22" t="n"/>
      <c r="H164" s="21" t="n"/>
      <c r="I164" s="21" t="n"/>
      <c r="J164" s="21" t="n"/>
      <c r="K164" s="23">
        <f>IF($A164="","",DATE(YEAR($A164),MONTH($A164),1))</f>
        <v/>
      </c>
      <c r="L164" s="11">
        <f>IF($F164="","",F164/(1+G164))</f>
        <v/>
      </c>
      <c r="M164" s="11">
        <f>IF($F164="","",L164-H164-I164-J164)</f>
        <v/>
      </c>
    </row>
    <row r="165">
      <c r="A165" s="18" t="n"/>
      <c r="B165" s="19" t="n"/>
      <c r="C165" s="19" t="n"/>
      <c r="D165" s="19" t="n"/>
      <c r="E165" s="20" t="n"/>
      <c r="F165" s="21" t="n"/>
      <c r="G165" s="22" t="n"/>
      <c r="H165" s="21" t="n"/>
      <c r="I165" s="21" t="n"/>
      <c r="J165" s="21" t="n"/>
      <c r="K165" s="23">
        <f>IF($A165="","",DATE(YEAR($A165),MONTH($A165),1))</f>
        <v/>
      </c>
      <c r="L165" s="11">
        <f>IF($F165="","",F165/(1+G165))</f>
        <v/>
      </c>
      <c r="M165" s="11">
        <f>IF($F165="","",L165-H165-I165-J165)</f>
        <v/>
      </c>
    </row>
    <row r="166">
      <c r="A166" s="18" t="n"/>
      <c r="B166" s="19" t="n"/>
      <c r="C166" s="19" t="n"/>
      <c r="D166" s="19" t="n"/>
      <c r="E166" s="20" t="n"/>
      <c r="F166" s="21" t="n"/>
      <c r="G166" s="22" t="n"/>
      <c r="H166" s="21" t="n"/>
      <c r="I166" s="21" t="n"/>
      <c r="J166" s="21" t="n"/>
      <c r="K166" s="23">
        <f>IF($A166="","",DATE(YEAR($A166),MONTH($A166),1))</f>
        <v/>
      </c>
      <c r="L166" s="11">
        <f>IF($F166="","",F166/(1+G166))</f>
        <v/>
      </c>
      <c r="M166" s="11">
        <f>IF($F166="","",L166-H166-I166-J166)</f>
        <v/>
      </c>
    </row>
    <row r="167">
      <c r="A167" s="18" t="n"/>
      <c r="B167" s="19" t="n"/>
      <c r="C167" s="19" t="n"/>
      <c r="D167" s="19" t="n"/>
      <c r="E167" s="20" t="n"/>
      <c r="F167" s="21" t="n"/>
      <c r="G167" s="22" t="n"/>
      <c r="H167" s="21" t="n"/>
      <c r="I167" s="21" t="n"/>
      <c r="J167" s="21" t="n"/>
      <c r="K167" s="23">
        <f>IF($A167="","",DATE(YEAR($A167),MONTH($A167),1))</f>
        <v/>
      </c>
      <c r="L167" s="11">
        <f>IF($F167="","",F167/(1+G167))</f>
        <v/>
      </c>
      <c r="M167" s="11">
        <f>IF($F167="","",L167-H167-I167-J167)</f>
        <v/>
      </c>
    </row>
    <row r="168">
      <c r="A168" s="18" t="n"/>
      <c r="B168" s="19" t="n"/>
      <c r="C168" s="19" t="n"/>
      <c r="D168" s="19" t="n"/>
      <c r="E168" s="20" t="n"/>
      <c r="F168" s="21" t="n"/>
      <c r="G168" s="22" t="n"/>
      <c r="H168" s="21" t="n"/>
      <c r="I168" s="21" t="n"/>
      <c r="J168" s="21" t="n"/>
      <c r="K168" s="23">
        <f>IF($A168="","",DATE(YEAR($A168),MONTH($A168),1))</f>
        <v/>
      </c>
      <c r="L168" s="11">
        <f>IF($F168="","",F168/(1+G168))</f>
        <v/>
      </c>
      <c r="M168" s="11">
        <f>IF($F168="","",L168-H168-I168-J168)</f>
        <v/>
      </c>
    </row>
    <row r="169">
      <c r="A169" s="18" t="n"/>
      <c r="B169" s="19" t="n"/>
      <c r="C169" s="19" t="n"/>
      <c r="D169" s="19" t="n"/>
      <c r="E169" s="20" t="n"/>
      <c r="F169" s="21" t="n"/>
      <c r="G169" s="22" t="n"/>
      <c r="H169" s="21" t="n"/>
      <c r="I169" s="21" t="n"/>
      <c r="J169" s="21" t="n"/>
      <c r="K169" s="23">
        <f>IF($A169="","",DATE(YEAR($A169),MONTH($A169),1))</f>
        <v/>
      </c>
      <c r="L169" s="11">
        <f>IF($F169="","",F169/(1+G169))</f>
        <v/>
      </c>
      <c r="M169" s="11">
        <f>IF($F169="","",L169-H169-I169-J169)</f>
        <v/>
      </c>
    </row>
    <row r="170">
      <c r="A170" s="18" t="n"/>
      <c r="B170" s="19" t="n"/>
      <c r="C170" s="19" t="n"/>
      <c r="D170" s="19" t="n"/>
      <c r="E170" s="20" t="n"/>
      <c r="F170" s="21" t="n"/>
      <c r="G170" s="22" t="n"/>
      <c r="H170" s="21" t="n"/>
      <c r="I170" s="21" t="n"/>
      <c r="J170" s="21" t="n"/>
      <c r="K170" s="23">
        <f>IF($A170="","",DATE(YEAR($A170),MONTH($A170),1))</f>
        <v/>
      </c>
      <c r="L170" s="11">
        <f>IF($F170="","",F170/(1+G170))</f>
        <v/>
      </c>
      <c r="M170" s="11">
        <f>IF($F170="","",L170-H170-I170-J170)</f>
        <v/>
      </c>
    </row>
    <row r="171">
      <c r="A171" s="18" t="n"/>
      <c r="B171" s="19" t="n"/>
      <c r="C171" s="19" t="n"/>
      <c r="D171" s="19" t="n"/>
      <c r="E171" s="20" t="n"/>
      <c r="F171" s="21" t="n"/>
      <c r="G171" s="22" t="n"/>
      <c r="H171" s="21" t="n"/>
      <c r="I171" s="21" t="n"/>
      <c r="J171" s="21" t="n"/>
      <c r="K171" s="23">
        <f>IF($A171="","",DATE(YEAR($A171),MONTH($A171),1))</f>
        <v/>
      </c>
      <c r="L171" s="11">
        <f>IF($F171="","",F171/(1+G171))</f>
        <v/>
      </c>
      <c r="M171" s="11">
        <f>IF($F171="","",L171-H171-I171-J171)</f>
        <v/>
      </c>
    </row>
    <row r="172">
      <c r="A172" s="18" t="n"/>
      <c r="B172" s="19" t="n"/>
      <c r="C172" s="19" t="n"/>
      <c r="D172" s="19" t="n"/>
      <c r="E172" s="20" t="n"/>
      <c r="F172" s="21" t="n"/>
      <c r="G172" s="22" t="n"/>
      <c r="H172" s="21" t="n"/>
      <c r="I172" s="21" t="n"/>
      <c r="J172" s="21" t="n"/>
      <c r="K172" s="23">
        <f>IF($A172="","",DATE(YEAR($A172),MONTH($A172),1))</f>
        <v/>
      </c>
      <c r="L172" s="11">
        <f>IF($F172="","",F172/(1+G172))</f>
        <v/>
      </c>
      <c r="M172" s="11">
        <f>IF($F172="","",L172-H172-I172-J172)</f>
        <v/>
      </c>
    </row>
    <row r="173">
      <c r="A173" s="18" t="n"/>
      <c r="B173" s="19" t="n"/>
      <c r="C173" s="19" t="n"/>
      <c r="D173" s="19" t="n"/>
      <c r="E173" s="20" t="n"/>
      <c r="F173" s="21" t="n"/>
      <c r="G173" s="22" t="n"/>
      <c r="H173" s="21" t="n"/>
      <c r="I173" s="21" t="n"/>
      <c r="J173" s="21" t="n"/>
      <c r="K173" s="23">
        <f>IF($A173="","",DATE(YEAR($A173),MONTH($A173),1))</f>
        <v/>
      </c>
      <c r="L173" s="11">
        <f>IF($F173="","",F173/(1+G173))</f>
        <v/>
      </c>
      <c r="M173" s="11">
        <f>IF($F173="","",L173-H173-I173-J173)</f>
        <v/>
      </c>
    </row>
    <row r="174">
      <c r="A174" s="18" t="n"/>
      <c r="B174" s="19" t="n"/>
      <c r="C174" s="19" t="n"/>
      <c r="D174" s="19" t="n"/>
      <c r="E174" s="20" t="n"/>
      <c r="F174" s="21" t="n"/>
      <c r="G174" s="22" t="n"/>
      <c r="H174" s="21" t="n"/>
      <c r="I174" s="21" t="n"/>
      <c r="J174" s="21" t="n"/>
      <c r="K174" s="23">
        <f>IF($A174="","",DATE(YEAR($A174),MONTH($A174),1))</f>
        <v/>
      </c>
      <c r="L174" s="11">
        <f>IF($F174="","",F174/(1+G174))</f>
        <v/>
      </c>
      <c r="M174" s="11">
        <f>IF($F174="","",L174-H174-I174-J174)</f>
        <v/>
      </c>
    </row>
    <row r="175">
      <c r="A175" s="18" t="n"/>
      <c r="B175" s="19" t="n"/>
      <c r="C175" s="19" t="n"/>
      <c r="D175" s="19" t="n"/>
      <c r="E175" s="20" t="n"/>
      <c r="F175" s="21" t="n"/>
      <c r="G175" s="22" t="n"/>
      <c r="H175" s="21" t="n"/>
      <c r="I175" s="21" t="n"/>
      <c r="J175" s="21" t="n"/>
      <c r="K175" s="23">
        <f>IF($A175="","",DATE(YEAR($A175),MONTH($A175),1))</f>
        <v/>
      </c>
      <c r="L175" s="11">
        <f>IF($F175="","",F175/(1+G175))</f>
        <v/>
      </c>
      <c r="M175" s="11">
        <f>IF($F175="","",L175-H175-I175-J175)</f>
        <v/>
      </c>
    </row>
    <row r="176">
      <c r="A176" s="18" t="n"/>
      <c r="B176" s="19" t="n"/>
      <c r="C176" s="19" t="n"/>
      <c r="D176" s="19" t="n"/>
      <c r="E176" s="20" t="n"/>
      <c r="F176" s="21" t="n"/>
      <c r="G176" s="22" t="n"/>
      <c r="H176" s="21" t="n"/>
      <c r="I176" s="21" t="n"/>
      <c r="J176" s="21" t="n"/>
      <c r="K176" s="23">
        <f>IF($A176="","",DATE(YEAR($A176),MONTH($A176),1))</f>
        <v/>
      </c>
      <c r="L176" s="11">
        <f>IF($F176="","",F176/(1+G176))</f>
        <v/>
      </c>
      <c r="M176" s="11">
        <f>IF($F176="","",L176-H176-I176-J176)</f>
        <v/>
      </c>
    </row>
    <row r="177">
      <c r="A177" s="18" t="n"/>
      <c r="B177" s="19" t="n"/>
      <c r="C177" s="19" t="n"/>
      <c r="D177" s="19" t="n"/>
      <c r="E177" s="20" t="n"/>
      <c r="F177" s="21" t="n"/>
      <c r="G177" s="22" t="n"/>
      <c r="H177" s="21" t="n"/>
      <c r="I177" s="21" t="n"/>
      <c r="J177" s="21" t="n"/>
      <c r="K177" s="23">
        <f>IF($A177="","",DATE(YEAR($A177),MONTH($A177),1))</f>
        <v/>
      </c>
      <c r="L177" s="11">
        <f>IF($F177="","",F177/(1+G177))</f>
        <v/>
      </c>
      <c r="M177" s="11">
        <f>IF($F177="","",L177-H177-I177-J177)</f>
        <v/>
      </c>
    </row>
    <row r="178">
      <c r="A178" s="18" t="n"/>
      <c r="B178" s="19" t="n"/>
      <c r="C178" s="19" t="n"/>
      <c r="D178" s="19" t="n"/>
      <c r="E178" s="20" t="n"/>
      <c r="F178" s="21" t="n"/>
      <c r="G178" s="22" t="n"/>
      <c r="H178" s="21" t="n"/>
      <c r="I178" s="21" t="n"/>
      <c r="J178" s="21" t="n"/>
      <c r="K178" s="23">
        <f>IF($A178="","",DATE(YEAR($A178),MONTH($A178),1))</f>
        <v/>
      </c>
      <c r="L178" s="11">
        <f>IF($F178="","",F178/(1+G178))</f>
        <v/>
      </c>
      <c r="M178" s="11">
        <f>IF($F178="","",L178-H178-I178-J178)</f>
        <v/>
      </c>
    </row>
    <row r="179">
      <c r="A179" s="18" t="n"/>
      <c r="B179" s="19" t="n"/>
      <c r="C179" s="19" t="n"/>
      <c r="D179" s="19" t="n"/>
      <c r="E179" s="20" t="n"/>
      <c r="F179" s="21" t="n"/>
      <c r="G179" s="22" t="n"/>
      <c r="H179" s="21" t="n"/>
      <c r="I179" s="21" t="n"/>
      <c r="J179" s="21" t="n"/>
      <c r="K179" s="23">
        <f>IF($A179="","",DATE(YEAR($A179),MONTH($A179),1))</f>
        <v/>
      </c>
      <c r="L179" s="11">
        <f>IF($F179="","",F179/(1+G179))</f>
        <v/>
      </c>
      <c r="M179" s="11">
        <f>IF($F179="","",L179-H179-I179-J179)</f>
        <v/>
      </c>
    </row>
    <row r="180">
      <c r="A180" s="18" t="n"/>
      <c r="B180" s="19" t="n"/>
      <c r="C180" s="19" t="n"/>
      <c r="D180" s="19" t="n"/>
      <c r="E180" s="20" t="n"/>
      <c r="F180" s="21" t="n"/>
      <c r="G180" s="22" t="n"/>
      <c r="H180" s="21" t="n"/>
      <c r="I180" s="21" t="n"/>
      <c r="J180" s="21" t="n"/>
      <c r="K180" s="23">
        <f>IF($A180="","",DATE(YEAR($A180),MONTH($A180),1))</f>
        <v/>
      </c>
      <c r="L180" s="11">
        <f>IF($F180="","",F180/(1+G180))</f>
        <v/>
      </c>
      <c r="M180" s="11">
        <f>IF($F180="","",L180-H180-I180-J180)</f>
        <v/>
      </c>
    </row>
    <row r="181">
      <c r="A181" s="18" t="n"/>
      <c r="B181" s="19" t="n"/>
      <c r="C181" s="19" t="n"/>
      <c r="D181" s="19" t="n"/>
      <c r="E181" s="20" t="n"/>
      <c r="F181" s="21" t="n"/>
      <c r="G181" s="22" t="n"/>
      <c r="H181" s="21" t="n"/>
      <c r="I181" s="21" t="n"/>
      <c r="J181" s="21" t="n"/>
      <c r="K181" s="23">
        <f>IF($A181="","",DATE(YEAR($A181),MONTH($A181),1))</f>
        <v/>
      </c>
      <c r="L181" s="11">
        <f>IF($F181="","",F181/(1+G181))</f>
        <v/>
      </c>
      <c r="M181" s="11">
        <f>IF($F181="","",L181-H181-I181-J181)</f>
        <v/>
      </c>
    </row>
    <row r="182">
      <c r="A182" s="18" t="n"/>
      <c r="B182" s="19" t="n"/>
      <c r="C182" s="19" t="n"/>
      <c r="D182" s="19" t="n"/>
      <c r="E182" s="20" t="n"/>
      <c r="F182" s="21" t="n"/>
      <c r="G182" s="22" t="n"/>
      <c r="H182" s="21" t="n"/>
      <c r="I182" s="21" t="n"/>
      <c r="J182" s="21" t="n"/>
      <c r="K182" s="23">
        <f>IF($A182="","",DATE(YEAR($A182),MONTH($A182),1))</f>
        <v/>
      </c>
      <c r="L182" s="11">
        <f>IF($F182="","",F182/(1+G182))</f>
        <v/>
      </c>
      <c r="M182" s="11">
        <f>IF($F182="","",L182-H182-I182-J182)</f>
        <v/>
      </c>
    </row>
    <row r="183">
      <c r="A183" s="18" t="n"/>
      <c r="B183" s="19" t="n"/>
      <c r="C183" s="19" t="n"/>
      <c r="D183" s="19" t="n"/>
      <c r="E183" s="20" t="n"/>
      <c r="F183" s="21" t="n"/>
      <c r="G183" s="22" t="n"/>
      <c r="H183" s="21" t="n"/>
      <c r="I183" s="21" t="n"/>
      <c r="J183" s="21" t="n"/>
      <c r="K183" s="23">
        <f>IF($A183="","",DATE(YEAR($A183),MONTH($A183),1))</f>
        <v/>
      </c>
      <c r="L183" s="11">
        <f>IF($F183="","",F183/(1+G183))</f>
        <v/>
      </c>
      <c r="M183" s="11">
        <f>IF($F183="","",L183-H183-I183-J183)</f>
        <v/>
      </c>
    </row>
    <row r="184">
      <c r="A184" s="18" t="n"/>
      <c r="B184" s="19" t="n"/>
      <c r="C184" s="19" t="n"/>
      <c r="D184" s="19" t="n"/>
      <c r="E184" s="20" t="n"/>
      <c r="F184" s="21" t="n"/>
      <c r="G184" s="22" t="n"/>
      <c r="H184" s="21" t="n"/>
      <c r="I184" s="21" t="n"/>
      <c r="J184" s="21" t="n"/>
      <c r="K184" s="23">
        <f>IF($A184="","",DATE(YEAR($A184),MONTH($A184),1))</f>
        <v/>
      </c>
      <c r="L184" s="11">
        <f>IF($F184="","",F184/(1+G184))</f>
        <v/>
      </c>
      <c r="M184" s="11">
        <f>IF($F184="","",L184-H184-I184-J184)</f>
        <v/>
      </c>
    </row>
    <row r="185">
      <c r="A185" s="18" t="n"/>
      <c r="B185" s="19" t="n"/>
      <c r="C185" s="19" t="n"/>
      <c r="D185" s="19" t="n"/>
      <c r="E185" s="20" t="n"/>
      <c r="F185" s="21" t="n"/>
      <c r="G185" s="22" t="n"/>
      <c r="H185" s="21" t="n"/>
      <c r="I185" s="21" t="n"/>
      <c r="J185" s="21" t="n"/>
      <c r="K185" s="23">
        <f>IF($A185="","",DATE(YEAR($A185),MONTH($A185),1))</f>
        <v/>
      </c>
      <c r="L185" s="11">
        <f>IF($F185="","",F185/(1+G185))</f>
        <v/>
      </c>
      <c r="M185" s="11">
        <f>IF($F185="","",L185-H185-I185-J185)</f>
        <v/>
      </c>
    </row>
    <row r="186">
      <c r="A186" s="18" t="n"/>
      <c r="B186" s="19" t="n"/>
      <c r="C186" s="19" t="n"/>
      <c r="D186" s="19" t="n"/>
      <c r="E186" s="20" t="n"/>
      <c r="F186" s="21" t="n"/>
      <c r="G186" s="22" t="n"/>
      <c r="H186" s="21" t="n"/>
      <c r="I186" s="21" t="n"/>
      <c r="J186" s="21" t="n"/>
      <c r="K186" s="23">
        <f>IF($A186="","",DATE(YEAR($A186),MONTH($A186),1))</f>
        <v/>
      </c>
      <c r="L186" s="11">
        <f>IF($F186="","",F186/(1+G186))</f>
        <v/>
      </c>
      <c r="M186" s="11">
        <f>IF($F186="","",L186-H186-I186-J186)</f>
        <v/>
      </c>
    </row>
    <row r="187">
      <c r="A187" s="18" t="n"/>
      <c r="B187" s="19" t="n"/>
      <c r="C187" s="19" t="n"/>
      <c r="D187" s="19" t="n"/>
      <c r="E187" s="20" t="n"/>
      <c r="F187" s="21" t="n"/>
      <c r="G187" s="22" t="n"/>
      <c r="H187" s="21" t="n"/>
      <c r="I187" s="21" t="n"/>
      <c r="J187" s="21" t="n"/>
      <c r="K187" s="23">
        <f>IF($A187="","",DATE(YEAR($A187),MONTH($A187),1))</f>
        <v/>
      </c>
      <c r="L187" s="11">
        <f>IF($F187="","",F187/(1+G187))</f>
        <v/>
      </c>
      <c r="M187" s="11">
        <f>IF($F187="","",L187-H187-I187-J187)</f>
        <v/>
      </c>
    </row>
    <row r="188">
      <c r="A188" s="18" t="n"/>
      <c r="B188" s="19" t="n"/>
      <c r="C188" s="19" t="n"/>
      <c r="D188" s="19" t="n"/>
      <c r="E188" s="20" t="n"/>
      <c r="F188" s="21" t="n"/>
      <c r="G188" s="22" t="n"/>
      <c r="H188" s="21" t="n"/>
      <c r="I188" s="21" t="n"/>
      <c r="J188" s="21" t="n"/>
      <c r="K188" s="23">
        <f>IF($A188="","",DATE(YEAR($A188),MONTH($A188),1))</f>
        <v/>
      </c>
      <c r="L188" s="11">
        <f>IF($F188="","",F188/(1+G188))</f>
        <v/>
      </c>
      <c r="M188" s="11">
        <f>IF($F188="","",L188-H188-I188-J188)</f>
        <v/>
      </c>
    </row>
    <row r="189">
      <c r="A189" s="18" t="n"/>
      <c r="B189" s="19" t="n"/>
      <c r="C189" s="19" t="n"/>
      <c r="D189" s="19" t="n"/>
      <c r="E189" s="20" t="n"/>
      <c r="F189" s="21" t="n"/>
      <c r="G189" s="22" t="n"/>
      <c r="H189" s="21" t="n"/>
      <c r="I189" s="21" t="n"/>
      <c r="J189" s="21" t="n"/>
      <c r="K189" s="23">
        <f>IF($A189="","",DATE(YEAR($A189),MONTH($A189),1))</f>
        <v/>
      </c>
      <c r="L189" s="11">
        <f>IF($F189="","",F189/(1+G189))</f>
        <v/>
      </c>
      <c r="M189" s="11">
        <f>IF($F189="","",L189-H189-I189-J189)</f>
        <v/>
      </c>
    </row>
    <row r="190">
      <c r="A190" s="18" t="n"/>
      <c r="B190" s="19" t="n"/>
      <c r="C190" s="19" t="n"/>
      <c r="D190" s="19" t="n"/>
      <c r="E190" s="20" t="n"/>
      <c r="F190" s="21" t="n"/>
      <c r="G190" s="22" t="n"/>
      <c r="H190" s="21" t="n"/>
      <c r="I190" s="21" t="n"/>
      <c r="J190" s="21" t="n"/>
      <c r="K190" s="23">
        <f>IF($A190="","",DATE(YEAR($A190),MONTH($A190),1))</f>
        <v/>
      </c>
      <c r="L190" s="11">
        <f>IF($F190="","",F190/(1+G190))</f>
        <v/>
      </c>
      <c r="M190" s="11">
        <f>IF($F190="","",L190-H190-I190-J190)</f>
        <v/>
      </c>
    </row>
    <row r="191">
      <c r="A191" s="18" t="n"/>
      <c r="B191" s="19" t="n"/>
      <c r="C191" s="19" t="n"/>
      <c r="D191" s="19" t="n"/>
      <c r="E191" s="20" t="n"/>
      <c r="F191" s="21" t="n"/>
      <c r="G191" s="22" t="n"/>
      <c r="H191" s="21" t="n"/>
      <c r="I191" s="21" t="n"/>
      <c r="J191" s="21" t="n"/>
      <c r="K191" s="23">
        <f>IF($A191="","",DATE(YEAR($A191),MONTH($A191),1))</f>
        <v/>
      </c>
      <c r="L191" s="11">
        <f>IF($F191="","",F191/(1+G191))</f>
        <v/>
      </c>
      <c r="M191" s="11">
        <f>IF($F191="","",L191-H191-I191-J191)</f>
        <v/>
      </c>
    </row>
    <row r="192">
      <c r="A192" s="18" t="n"/>
      <c r="B192" s="19" t="n"/>
      <c r="C192" s="19" t="n"/>
      <c r="D192" s="19" t="n"/>
      <c r="E192" s="20" t="n"/>
      <c r="F192" s="21" t="n"/>
      <c r="G192" s="22" t="n"/>
      <c r="H192" s="21" t="n"/>
      <c r="I192" s="21" t="n"/>
      <c r="J192" s="21" t="n"/>
      <c r="K192" s="23">
        <f>IF($A192="","",DATE(YEAR($A192),MONTH($A192),1))</f>
        <v/>
      </c>
      <c r="L192" s="11">
        <f>IF($F192="","",F192/(1+G192))</f>
        <v/>
      </c>
      <c r="M192" s="11">
        <f>IF($F192="","",L192-H192-I192-J192)</f>
        <v/>
      </c>
    </row>
    <row r="193">
      <c r="A193" s="18" t="n"/>
      <c r="B193" s="19" t="n"/>
      <c r="C193" s="19" t="n"/>
      <c r="D193" s="19" t="n"/>
      <c r="E193" s="20" t="n"/>
      <c r="F193" s="21" t="n"/>
      <c r="G193" s="22" t="n"/>
      <c r="H193" s="21" t="n"/>
      <c r="I193" s="21" t="n"/>
      <c r="J193" s="21" t="n"/>
      <c r="K193" s="23">
        <f>IF($A193="","",DATE(YEAR($A193),MONTH($A193),1))</f>
        <v/>
      </c>
      <c r="L193" s="11">
        <f>IF($F193="","",F193/(1+G193))</f>
        <v/>
      </c>
      <c r="M193" s="11">
        <f>IF($F193="","",L193-H193-I193-J193)</f>
        <v/>
      </c>
    </row>
    <row r="194">
      <c r="A194" s="18" t="n"/>
      <c r="B194" s="19" t="n"/>
      <c r="C194" s="19" t="n"/>
      <c r="D194" s="19" t="n"/>
      <c r="E194" s="20" t="n"/>
      <c r="F194" s="21" t="n"/>
      <c r="G194" s="22" t="n"/>
      <c r="H194" s="21" t="n"/>
      <c r="I194" s="21" t="n"/>
      <c r="J194" s="21" t="n"/>
      <c r="K194" s="23">
        <f>IF($A194="","",DATE(YEAR($A194),MONTH($A194),1))</f>
        <v/>
      </c>
      <c r="L194" s="11">
        <f>IF($F194="","",F194/(1+G194))</f>
        <v/>
      </c>
      <c r="M194" s="11">
        <f>IF($F194="","",L194-H194-I194-J194)</f>
        <v/>
      </c>
    </row>
    <row r="195">
      <c r="A195" s="18" t="n"/>
      <c r="B195" s="19" t="n"/>
      <c r="C195" s="19" t="n"/>
      <c r="D195" s="19" t="n"/>
      <c r="E195" s="20" t="n"/>
      <c r="F195" s="21" t="n"/>
      <c r="G195" s="22" t="n"/>
      <c r="H195" s="21" t="n"/>
      <c r="I195" s="21" t="n"/>
      <c r="J195" s="21" t="n"/>
      <c r="K195" s="23">
        <f>IF($A195="","",DATE(YEAR($A195),MONTH($A195),1))</f>
        <v/>
      </c>
      <c r="L195" s="11">
        <f>IF($F195="","",F195/(1+G195))</f>
        <v/>
      </c>
      <c r="M195" s="11">
        <f>IF($F195="","",L195-H195-I195-J195)</f>
        <v/>
      </c>
    </row>
    <row r="196">
      <c r="A196" s="18" t="n"/>
      <c r="B196" s="19" t="n"/>
      <c r="C196" s="19" t="n"/>
      <c r="D196" s="19" t="n"/>
      <c r="E196" s="20" t="n"/>
      <c r="F196" s="21" t="n"/>
      <c r="G196" s="22" t="n"/>
      <c r="H196" s="21" t="n"/>
      <c r="I196" s="21" t="n"/>
      <c r="J196" s="21" t="n"/>
      <c r="K196" s="23">
        <f>IF($A196="","",DATE(YEAR($A196),MONTH($A196),1))</f>
        <v/>
      </c>
      <c r="L196" s="11">
        <f>IF($F196="","",F196/(1+G196))</f>
        <v/>
      </c>
      <c r="M196" s="11">
        <f>IF($F196="","",L196-H196-I196-J196)</f>
        <v/>
      </c>
    </row>
    <row r="197">
      <c r="A197" s="18" t="n"/>
      <c r="B197" s="19" t="n"/>
      <c r="C197" s="19" t="n"/>
      <c r="D197" s="19" t="n"/>
      <c r="E197" s="20" t="n"/>
      <c r="F197" s="21" t="n"/>
      <c r="G197" s="22" t="n"/>
      <c r="H197" s="21" t="n"/>
      <c r="I197" s="21" t="n"/>
      <c r="J197" s="21" t="n"/>
      <c r="K197" s="23">
        <f>IF($A197="","",DATE(YEAR($A197),MONTH($A197),1))</f>
        <v/>
      </c>
      <c r="L197" s="11">
        <f>IF($F197="","",F197/(1+G197))</f>
        <v/>
      </c>
      <c r="M197" s="11">
        <f>IF($F197="","",L197-H197-I197-J197)</f>
        <v/>
      </c>
    </row>
    <row r="198">
      <c r="A198" s="18" t="n"/>
      <c r="B198" s="19" t="n"/>
      <c r="C198" s="19" t="n"/>
      <c r="D198" s="19" t="n"/>
      <c r="E198" s="20" t="n"/>
      <c r="F198" s="21" t="n"/>
      <c r="G198" s="22" t="n"/>
      <c r="H198" s="21" t="n"/>
      <c r="I198" s="21" t="n"/>
      <c r="J198" s="21" t="n"/>
      <c r="K198" s="23">
        <f>IF($A198="","",DATE(YEAR($A198),MONTH($A198),1))</f>
        <v/>
      </c>
      <c r="L198" s="11">
        <f>IF($F198="","",F198/(1+G198))</f>
        <v/>
      </c>
      <c r="M198" s="11">
        <f>IF($F198="","",L198-H198-I198-J198)</f>
        <v/>
      </c>
    </row>
    <row r="199">
      <c r="A199" s="18" t="n"/>
      <c r="B199" s="19" t="n"/>
      <c r="C199" s="19" t="n"/>
      <c r="D199" s="19" t="n"/>
      <c r="E199" s="20" t="n"/>
      <c r="F199" s="21" t="n"/>
      <c r="G199" s="22" t="n"/>
      <c r="H199" s="21" t="n"/>
      <c r="I199" s="21" t="n"/>
      <c r="J199" s="21" t="n"/>
      <c r="K199" s="23">
        <f>IF($A199="","",DATE(YEAR($A199),MONTH($A199),1))</f>
        <v/>
      </c>
      <c r="L199" s="11">
        <f>IF($F199="","",F199/(1+G199))</f>
        <v/>
      </c>
      <c r="M199" s="11">
        <f>IF($F199="","",L199-H199-I199-J199)</f>
        <v/>
      </c>
    </row>
    <row r="200">
      <c r="A200" s="18" t="n"/>
      <c r="B200" s="19" t="n"/>
      <c r="C200" s="19" t="n"/>
      <c r="D200" s="19" t="n"/>
      <c r="E200" s="20" t="n"/>
      <c r="F200" s="21" t="n"/>
      <c r="G200" s="22" t="n"/>
      <c r="H200" s="21" t="n"/>
      <c r="I200" s="21" t="n"/>
      <c r="J200" s="21" t="n"/>
      <c r="K200" s="23">
        <f>IF($A200="","",DATE(YEAR($A200),MONTH($A200),1))</f>
        <v/>
      </c>
      <c r="L200" s="11">
        <f>IF($F200="","",F200/(1+G200))</f>
        <v/>
      </c>
      <c r="M200" s="11">
        <f>IF($F200="","",L200-H200-I200-J200)</f>
        <v/>
      </c>
    </row>
    <row r="201">
      <c r="A201" s="18" t="n"/>
      <c r="B201" s="19" t="n"/>
      <c r="C201" s="19" t="n"/>
      <c r="D201" s="19" t="n"/>
      <c r="E201" s="20" t="n"/>
      <c r="F201" s="21" t="n"/>
      <c r="G201" s="22" t="n"/>
      <c r="H201" s="21" t="n"/>
      <c r="I201" s="21" t="n"/>
      <c r="J201" s="21" t="n"/>
      <c r="K201" s="23">
        <f>IF($A201="","",DATE(YEAR($A201),MONTH($A201),1))</f>
        <v/>
      </c>
      <c r="L201" s="11">
        <f>IF($F201="","",F201/(1+G201))</f>
        <v/>
      </c>
      <c r="M201" s="11">
        <f>IF($F201="","",L201-H201-I201-J201)</f>
        <v/>
      </c>
    </row>
    <row r="202">
      <c r="A202" s="18" t="n"/>
      <c r="B202" s="19" t="n"/>
      <c r="C202" s="19" t="n"/>
      <c r="D202" s="19" t="n"/>
      <c r="E202" s="20" t="n"/>
      <c r="F202" s="21" t="n"/>
      <c r="G202" s="22" t="n"/>
      <c r="H202" s="21" t="n"/>
      <c r="I202" s="21" t="n"/>
      <c r="J202" s="21" t="n"/>
      <c r="K202" s="23">
        <f>IF($A202="","",DATE(YEAR($A202),MONTH($A202),1))</f>
        <v/>
      </c>
      <c r="L202" s="11">
        <f>IF($F202="","",F202/(1+G202))</f>
        <v/>
      </c>
      <c r="M202" s="11">
        <f>IF($F202="","",L202-H202-I202-J202)</f>
        <v/>
      </c>
    </row>
    <row r="203">
      <c r="A203" s="18" t="n"/>
      <c r="B203" s="19" t="n"/>
      <c r="C203" s="19" t="n"/>
      <c r="D203" s="19" t="n"/>
      <c r="E203" s="20" t="n"/>
      <c r="F203" s="21" t="n"/>
      <c r="G203" s="22" t="n"/>
      <c r="H203" s="21" t="n"/>
      <c r="I203" s="21" t="n"/>
      <c r="J203" s="21" t="n"/>
      <c r="K203" s="23">
        <f>IF($A203="","",DATE(YEAR($A203),MONTH($A203),1))</f>
        <v/>
      </c>
      <c r="L203" s="11">
        <f>IF($F203="","",F203/(1+G203))</f>
        <v/>
      </c>
      <c r="M203" s="11">
        <f>IF($F203="","",L203-H203-I203-J203)</f>
        <v/>
      </c>
    </row>
    <row r="204">
      <c r="A204" s="18" t="n"/>
      <c r="B204" s="19" t="n"/>
      <c r="C204" s="19" t="n"/>
      <c r="D204" s="19" t="n"/>
      <c r="E204" s="20" t="n"/>
      <c r="F204" s="21" t="n"/>
      <c r="G204" s="22" t="n"/>
      <c r="H204" s="21" t="n"/>
      <c r="I204" s="21" t="n"/>
      <c r="J204" s="21" t="n"/>
      <c r="K204" s="23">
        <f>IF($A204="","",DATE(YEAR($A204),MONTH($A204),1))</f>
        <v/>
      </c>
      <c r="L204" s="11">
        <f>IF($F204="","",F204/(1+G204))</f>
        <v/>
      </c>
      <c r="M204" s="11">
        <f>IF($F204="","",L204-H204-I204-J204)</f>
        <v/>
      </c>
    </row>
    <row r="205">
      <c r="A205" s="18" t="n"/>
      <c r="B205" s="19" t="n"/>
      <c r="C205" s="19" t="n"/>
      <c r="D205" s="19" t="n"/>
      <c r="E205" s="20" t="n"/>
      <c r="F205" s="21" t="n"/>
      <c r="G205" s="22" t="n"/>
      <c r="H205" s="21" t="n"/>
      <c r="I205" s="21" t="n"/>
      <c r="J205" s="21" t="n"/>
      <c r="K205" s="23">
        <f>IF($A205="","",DATE(YEAR($A205),MONTH($A205),1))</f>
        <v/>
      </c>
      <c r="L205" s="11">
        <f>IF($F205="","",F205/(1+G205))</f>
        <v/>
      </c>
      <c r="M205" s="11">
        <f>IF($F205="","",L205-H205-I205-J205)</f>
        <v/>
      </c>
    </row>
    <row r="206">
      <c r="A206" s="18" t="n"/>
      <c r="B206" s="19" t="n"/>
      <c r="C206" s="19" t="n"/>
      <c r="D206" s="19" t="n"/>
      <c r="E206" s="20" t="n"/>
      <c r="F206" s="21" t="n"/>
      <c r="G206" s="22" t="n"/>
      <c r="H206" s="21" t="n"/>
      <c r="I206" s="21" t="n"/>
      <c r="J206" s="21" t="n"/>
      <c r="K206" s="23">
        <f>IF($A206="","",DATE(YEAR($A206),MONTH($A206),1))</f>
        <v/>
      </c>
      <c r="L206" s="11">
        <f>IF($F206="","",F206/(1+G206))</f>
        <v/>
      </c>
      <c r="M206" s="11">
        <f>IF($F206="","",L206-H206-I206-J206)</f>
        <v/>
      </c>
    </row>
    <row r="207">
      <c r="A207" s="18" t="n"/>
      <c r="B207" s="19" t="n"/>
      <c r="C207" s="19" t="n"/>
      <c r="D207" s="19" t="n"/>
      <c r="E207" s="20" t="n"/>
      <c r="F207" s="21" t="n"/>
      <c r="G207" s="22" t="n"/>
      <c r="H207" s="21" t="n"/>
      <c r="I207" s="21" t="n"/>
      <c r="J207" s="21" t="n"/>
      <c r="K207" s="23">
        <f>IF($A207="","",DATE(YEAR($A207),MONTH($A207),1))</f>
        <v/>
      </c>
      <c r="L207" s="11">
        <f>IF($F207="","",F207/(1+G207))</f>
        <v/>
      </c>
      <c r="M207" s="11">
        <f>IF($F207="","",L207-H207-I207-J207)</f>
        <v/>
      </c>
    </row>
    <row r="208">
      <c r="A208" s="18" t="n"/>
      <c r="B208" s="19" t="n"/>
      <c r="C208" s="19" t="n"/>
      <c r="D208" s="19" t="n"/>
      <c r="E208" s="20" t="n"/>
      <c r="F208" s="21" t="n"/>
      <c r="G208" s="22" t="n"/>
      <c r="H208" s="21" t="n"/>
      <c r="I208" s="21" t="n"/>
      <c r="J208" s="21" t="n"/>
      <c r="K208" s="23">
        <f>IF($A208="","",DATE(YEAR($A208),MONTH($A208),1))</f>
        <v/>
      </c>
      <c r="L208" s="11">
        <f>IF($F208="","",F208/(1+G208))</f>
        <v/>
      </c>
      <c r="M208" s="11">
        <f>IF($F208="","",L208-H208-I208-J208)</f>
        <v/>
      </c>
    </row>
    <row r="209">
      <c r="A209" s="18" t="n"/>
      <c r="B209" s="19" t="n"/>
      <c r="C209" s="19" t="n"/>
      <c r="D209" s="19" t="n"/>
      <c r="E209" s="20" t="n"/>
      <c r="F209" s="21" t="n"/>
      <c r="G209" s="22" t="n"/>
      <c r="H209" s="21" t="n"/>
      <c r="I209" s="21" t="n"/>
      <c r="J209" s="21" t="n"/>
      <c r="K209" s="23">
        <f>IF($A209="","",DATE(YEAR($A209),MONTH($A209),1))</f>
        <v/>
      </c>
      <c r="L209" s="11">
        <f>IF($F209="","",F209/(1+G209))</f>
        <v/>
      </c>
      <c r="M209" s="11">
        <f>IF($F209="","",L209-H209-I209-J209)</f>
        <v/>
      </c>
    </row>
    <row r="210">
      <c r="A210" s="18" t="n"/>
      <c r="B210" s="19" t="n"/>
      <c r="C210" s="19" t="n"/>
      <c r="D210" s="19" t="n"/>
      <c r="E210" s="20" t="n"/>
      <c r="F210" s="21" t="n"/>
      <c r="G210" s="22" t="n"/>
      <c r="H210" s="21" t="n"/>
      <c r="I210" s="21" t="n"/>
      <c r="J210" s="21" t="n"/>
      <c r="K210" s="23">
        <f>IF($A210="","",DATE(YEAR($A210),MONTH($A210),1))</f>
        <v/>
      </c>
      <c r="L210" s="11">
        <f>IF($F210="","",F210/(1+G210))</f>
        <v/>
      </c>
      <c r="M210" s="11">
        <f>IF($F210="","",L210-H210-I210-J210)</f>
        <v/>
      </c>
    </row>
    <row r="211">
      <c r="A211" s="18" t="n"/>
      <c r="B211" s="19" t="n"/>
      <c r="C211" s="19" t="n"/>
      <c r="D211" s="19" t="n"/>
      <c r="E211" s="20" t="n"/>
      <c r="F211" s="21" t="n"/>
      <c r="G211" s="22" t="n"/>
      <c r="H211" s="21" t="n"/>
      <c r="I211" s="21" t="n"/>
      <c r="J211" s="21" t="n"/>
      <c r="K211" s="23">
        <f>IF($A211="","",DATE(YEAR($A211),MONTH($A211),1))</f>
        <v/>
      </c>
      <c r="L211" s="11">
        <f>IF($F211="","",F211/(1+G211))</f>
        <v/>
      </c>
      <c r="M211" s="11">
        <f>IF($F211="","",L211-H211-I211-J211)</f>
        <v/>
      </c>
    </row>
    <row r="212">
      <c r="A212" s="18" t="n"/>
      <c r="B212" s="19" t="n"/>
      <c r="C212" s="19" t="n"/>
      <c r="D212" s="19" t="n"/>
      <c r="E212" s="20" t="n"/>
      <c r="F212" s="21" t="n"/>
      <c r="G212" s="22" t="n"/>
      <c r="H212" s="21" t="n"/>
      <c r="I212" s="21" t="n"/>
      <c r="J212" s="21" t="n"/>
      <c r="K212" s="23">
        <f>IF($A212="","",DATE(YEAR($A212),MONTH($A212),1))</f>
        <v/>
      </c>
      <c r="L212" s="11">
        <f>IF($F212="","",F212/(1+G212))</f>
        <v/>
      </c>
      <c r="M212" s="11">
        <f>IF($F212="","",L212-H212-I212-J212)</f>
        <v/>
      </c>
    </row>
    <row r="213">
      <c r="A213" s="18" t="n"/>
      <c r="B213" s="19" t="n"/>
      <c r="C213" s="19" t="n"/>
      <c r="D213" s="19" t="n"/>
      <c r="E213" s="20" t="n"/>
      <c r="F213" s="21" t="n"/>
      <c r="G213" s="22" t="n"/>
      <c r="H213" s="21" t="n"/>
      <c r="I213" s="21" t="n"/>
      <c r="J213" s="21" t="n"/>
      <c r="K213" s="23">
        <f>IF($A213="","",DATE(YEAR($A213),MONTH($A213),1))</f>
        <v/>
      </c>
      <c r="L213" s="11">
        <f>IF($F213="","",F213/(1+G213))</f>
        <v/>
      </c>
      <c r="M213" s="11">
        <f>IF($F213="","",L213-H213-I213-J213)</f>
        <v/>
      </c>
    </row>
    <row r="214">
      <c r="A214" s="18" t="n"/>
      <c r="B214" s="19" t="n"/>
      <c r="C214" s="19" t="n"/>
      <c r="D214" s="19" t="n"/>
      <c r="E214" s="20" t="n"/>
      <c r="F214" s="21" t="n"/>
      <c r="G214" s="22" t="n"/>
      <c r="H214" s="21" t="n"/>
      <c r="I214" s="21" t="n"/>
      <c r="J214" s="21" t="n"/>
      <c r="K214" s="23">
        <f>IF($A214="","",DATE(YEAR($A214),MONTH($A214),1))</f>
        <v/>
      </c>
      <c r="L214" s="11">
        <f>IF($F214="","",F214/(1+G214))</f>
        <v/>
      </c>
      <c r="M214" s="11">
        <f>IF($F214="","",L214-H214-I214-J214)</f>
        <v/>
      </c>
    </row>
    <row r="215">
      <c r="A215" s="18" t="n"/>
      <c r="B215" s="19" t="n"/>
      <c r="C215" s="19" t="n"/>
      <c r="D215" s="19" t="n"/>
      <c r="E215" s="20" t="n"/>
      <c r="F215" s="21" t="n"/>
      <c r="G215" s="22" t="n"/>
      <c r="H215" s="21" t="n"/>
      <c r="I215" s="21" t="n"/>
      <c r="J215" s="21" t="n"/>
      <c r="K215" s="23">
        <f>IF($A215="","",DATE(YEAR($A215),MONTH($A215),1))</f>
        <v/>
      </c>
      <c r="L215" s="11">
        <f>IF($F215="","",F215/(1+G215))</f>
        <v/>
      </c>
      <c r="M215" s="11">
        <f>IF($F215="","",L215-H215-I215-J215)</f>
        <v/>
      </c>
    </row>
    <row r="216">
      <c r="A216" s="18" t="n"/>
      <c r="B216" s="19" t="n"/>
      <c r="C216" s="19" t="n"/>
      <c r="D216" s="19" t="n"/>
      <c r="E216" s="20" t="n"/>
      <c r="F216" s="21" t="n"/>
      <c r="G216" s="22" t="n"/>
      <c r="H216" s="21" t="n"/>
      <c r="I216" s="21" t="n"/>
      <c r="J216" s="21" t="n"/>
      <c r="K216" s="23">
        <f>IF($A216="","",DATE(YEAR($A216),MONTH($A216),1))</f>
        <v/>
      </c>
      <c r="L216" s="11">
        <f>IF($F216="","",F216/(1+G216))</f>
        <v/>
      </c>
      <c r="M216" s="11">
        <f>IF($F216="","",L216-H216-I216-J216)</f>
        <v/>
      </c>
    </row>
    <row r="217">
      <c r="A217" s="18" t="n"/>
      <c r="B217" s="19" t="n"/>
      <c r="C217" s="19" t="n"/>
      <c r="D217" s="19" t="n"/>
      <c r="E217" s="20" t="n"/>
      <c r="F217" s="21" t="n"/>
      <c r="G217" s="22" t="n"/>
      <c r="H217" s="21" t="n"/>
      <c r="I217" s="21" t="n"/>
      <c r="J217" s="21" t="n"/>
      <c r="K217" s="23">
        <f>IF($A217="","",DATE(YEAR($A217),MONTH($A217),1))</f>
        <v/>
      </c>
      <c r="L217" s="11">
        <f>IF($F217="","",F217/(1+G217))</f>
        <v/>
      </c>
      <c r="M217" s="11">
        <f>IF($F217="","",L217-H217-I217-J217)</f>
        <v/>
      </c>
    </row>
    <row r="218">
      <c r="A218" s="18" t="n"/>
      <c r="B218" s="19" t="n"/>
      <c r="C218" s="19" t="n"/>
      <c r="D218" s="19" t="n"/>
      <c r="E218" s="20" t="n"/>
      <c r="F218" s="21" t="n"/>
      <c r="G218" s="22" t="n"/>
      <c r="H218" s="21" t="n"/>
      <c r="I218" s="21" t="n"/>
      <c r="J218" s="21" t="n"/>
      <c r="K218" s="23">
        <f>IF($A218="","",DATE(YEAR($A218),MONTH($A218),1))</f>
        <v/>
      </c>
      <c r="L218" s="11">
        <f>IF($F218="","",F218/(1+G218))</f>
        <v/>
      </c>
      <c r="M218" s="11">
        <f>IF($F218="","",L218-H218-I218-J218)</f>
        <v/>
      </c>
    </row>
    <row r="219">
      <c r="A219" s="18" t="n"/>
      <c r="B219" s="19" t="n"/>
      <c r="C219" s="19" t="n"/>
      <c r="D219" s="19" t="n"/>
      <c r="E219" s="20" t="n"/>
      <c r="F219" s="21" t="n"/>
      <c r="G219" s="22" t="n"/>
      <c r="H219" s="21" t="n"/>
      <c r="I219" s="21" t="n"/>
      <c r="J219" s="21" t="n"/>
      <c r="K219" s="23">
        <f>IF($A219="","",DATE(YEAR($A219),MONTH($A219),1))</f>
        <v/>
      </c>
      <c r="L219" s="11">
        <f>IF($F219="","",F219/(1+G219))</f>
        <v/>
      </c>
      <c r="M219" s="11">
        <f>IF($F219="","",L219-H219-I219-J219)</f>
        <v/>
      </c>
    </row>
    <row r="220">
      <c r="A220" s="18" t="n"/>
      <c r="B220" s="19" t="n"/>
      <c r="C220" s="19" t="n"/>
      <c r="D220" s="19" t="n"/>
      <c r="E220" s="20" t="n"/>
      <c r="F220" s="21" t="n"/>
      <c r="G220" s="22" t="n"/>
      <c r="H220" s="21" t="n"/>
      <c r="I220" s="21" t="n"/>
      <c r="J220" s="21" t="n"/>
      <c r="K220" s="23">
        <f>IF($A220="","",DATE(YEAR($A220),MONTH($A220),1))</f>
        <v/>
      </c>
      <c r="L220" s="11">
        <f>IF($F220="","",F220/(1+G220))</f>
        <v/>
      </c>
      <c r="M220" s="11">
        <f>IF($F220="","",L220-H220-I220-J220)</f>
        <v/>
      </c>
    </row>
    <row r="221">
      <c r="A221" s="18" t="n"/>
      <c r="B221" s="19" t="n"/>
      <c r="C221" s="19" t="n"/>
      <c r="D221" s="19" t="n"/>
      <c r="E221" s="20" t="n"/>
      <c r="F221" s="21" t="n"/>
      <c r="G221" s="22" t="n"/>
      <c r="H221" s="21" t="n"/>
      <c r="I221" s="21" t="n"/>
      <c r="J221" s="21" t="n"/>
      <c r="K221" s="23">
        <f>IF($A221="","",DATE(YEAR($A221),MONTH($A221),1))</f>
        <v/>
      </c>
      <c r="L221" s="11">
        <f>IF($F221="","",F221/(1+G221))</f>
        <v/>
      </c>
      <c r="M221" s="11">
        <f>IF($F221="","",L221-H221-I221-J221)</f>
        <v/>
      </c>
    </row>
    <row r="222">
      <c r="A222" s="18" t="n"/>
      <c r="B222" s="19" t="n"/>
      <c r="C222" s="19" t="n"/>
      <c r="D222" s="19" t="n"/>
      <c r="E222" s="20" t="n"/>
      <c r="F222" s="21" t="n"/>
      <c r="G222" s="22" t="n"/>
      <c r="H222" s="21" t="n"/>
      <c r="I222" s="21" t="n"/>
      <c r="J222" s="21" t="n"/>
      <c r="K222" s="23">
        <f>IF($A222="","",DATE(YEAR($A222),MONTH($A222),1))</f>
        <v/>
      </c>
      <c r="L222" s="11">
        <f>IF($F222="","",F222/(1+G222))</f>
        <v/>
      </c>
      <c r="M222" s="11">
        <f>IF($F222="","",L222-H222-I222-J222)</f>
        <v/>
      </c>
    </row>
    <row r="223">
      <c r="A223" s="18" t="n"/>
      <c r="B223" s="19" t="n"/>
      <c r="C223" s="19" t="n"/>
      <c r="D223" s="19" t="n"/>
      <c r="E223" s="20" t="n"/>
      <c r="F223" s="21" t="n"/>
      <c r="G223" s="22" t="n"/>
      <c r="H223" s="21" t="n"/>
      <c r="I223" s="21" t="n"/>
      <c r="J223" s="21" t="n"/>
      <c r="K223" s="23">
        <f>IF($A223="","",DATE(YEAR($A223),MONTH($A223),1))</f>
        <v/>
      </c>
      <c r="L223" s="11">
        <f>IF($F223="","",F223/(1+G223))</f>
        <v/>
      </c>
      <c r="M223" s="11">
        <f>IF($F223="","",L223-H223-I223-J223)</f>
        <v/>
      </c>
    </row>
    <row r="224">
      <c r="A224" s="18" t="n"/>
      <c r="B224" s="19" t="n"/>
      <c r="C224" s="19" t="n"/>
      <c r="D224" s="19" t="n"/>
      <c r="E224" s="20" t="n"/>
      <c r="F224" s="21" t="n"/>
      <c r="G224" s="22" t="n"/>
      <c r="H224" s="21" t="n"/>
      <c r="I224" s="21" t="n"/>
      <c r="J224" s="21" t="n"/>
      <c r="K224" s="23">
        <f>IF($A224="","",DATE(YEAR($A224),MONTH($A224),1))</f>
        <v/>
      </c>
      <c r="L224" s="11">
        <f>IF($F224="","",F224/(1+G224))</f>
        <v/>
      </c>
      <c r="M224" s="11">
        <f>IF($F224="","",L224-H224-I224-J224)</f>
        <v/>
      </c>
    </row>
    <row r="225">
      <c r="A225" s="18" t="n"/>
      <c r="B225" s="19" t="n"/>
      <c r="C225" s="19" t="n"/>
      <c r="D225" s="19" t="n"/>
      <c r="E225" s="20" t="n"/>
      <c r="F225" s="21" t="n"/>
      <c r="G225" s="22" t="n"/>
      <c r="H225" s="21" t="n"/>
      <c r="I225" s="21" t="n"/>
      <c r="J225" s="21" t="n"/>
      <c r="K225" s="23">
        <f>IF($A225="","",DATE(YEAR($A225),MONTH($A225),1))</f>
        <v/>
      </c>
      <c r="L225" s="11">
        <f>IF($F225="","",F225/(1+G225))</f>
        <v/>
      </c>
      <c r="M225" s="11">
        <f>IF($F225="","",L225-H225-I225-J225)</f>
        <v/>
      </c>
    </row>
    <row r="226">
      <c r="A226" s="18" t="n"/>
      <c r="B226" s="19" t="n"/>
      <c r="C226" s="19" t="n"/>
      <c r="D226" s="19" t="n"/>
      <c r="E226" s="20" t="n"/>
      <c r="F226" s="21" t="n"/>
      <c r="G226" s="22" t="n"/>
      <c r="H226" s="21" t="n"/>
      <c r="I226" s="21" t="n"/>
      <c r="J226" s="21" t="n"/>
      <c r="K226" s="23">
        <f>IF($A226="","",DATE(YEAR($A226),MONTH($A226),1))</f>
        <v/>
      </c>
      <c r="L226" s="11">
        <f>IF($F226="","",F226/(1+G226))</f>
        <v/>
      </c>
      <c r="M226" s="11">
        <f>IF($F226="","",L226-H226-I226-J226)</f>
        <v/>
      </c>
    </row>
    <row r="227">
      <c r="A227" s="18" t="n"/>
      <c r="B227" s="19" t="n"/>
      <c r="C227" s="19" t="n"/>
      <c r="D227" s="19" t="n"/>
      <c r="E227" s="20" t="n"/>
      <c r="F227" s="21" t="n"/>
      <c r="G227" s="22" t="n"/>
      <c r="H227" s="21" t="n"/>
      <c r="I227" s="21" t="n"/>
      <c r="J227" s="21" t="n"/>
      <c r="K227" s="23">
        <f>IF($A227="","",DATE(YEAR($A227),MONTH($A227),1))</f>
        <v/>
      </c>
      <c r="L227" s="11">
        <f>IF($F227="","",F227/(1+G227))</f>
        <v/>
      </c>
      <c r="M227" s="11">
        <f>IF($F227="","",L227-H227-I227-J227)</f>
        <v/>
      </c>
    </row>
    <row r="228">
      <c r="A228" s="18" t="n"/>
      <c r="B228" s="19" t="n"/>
      <c r="C228" s="19" t="n"/>
      <c r="D228" s="19" t="n"/>
      <c r="E228" s="20" t="n"/>
      <c r="F228" s="21" t="n"/>
      <c r="G228" s="22" t="n"/>
      <c r="H228" s="21" t="n"/>
      <c r="I228" s="21" t="n"/>
      <c r="J228" s="21" t="n"/>
      <c r="K228" s="23">
        <f>IF($A228="","",DATE(YEAR($A228),MONTH($A228),1))</f>
        <v/>
      </c>
      <c r="L228" s="11">
        <f>IF($F228="","",F228/(1+G228))</f>
        <v/>
      </c>
      <c r="M228" s="11">
        <f>IF($F228="","",L228-H228-I228-J228)</f>
        <v/>
      </c>
    </row>
    <row r="229">
      <c r="A229" s="18" t="n"/>
      <c r="B229" s="19" t="n"/>
      <c r="C229" s="19" t="n"/>
      <c r="D229" s="19" t="n"/>
      <c r="E229" s="20" t="n"/>
      <c r="F229" s="21" t="n"/>
      <c r="G229" s="22" t="n"/>
      <c r="H229" s="21" t="n"/>
      <c r="I229" s="21" t="n"/>
      <c r="J229" s="21" t="n"/>
      <c r="K229" s="23">
        <f>IF($A229="","",DATE(YEAR($A229),MONTH($A229),1))</f>
        <v/>
      </c>
      <c r="L229" s="11">
        <f>IF($F229="","",F229/(1+G229))</f>
        <v/>
      </c>
      <c r="M229" s="11">
        <f>IF($F229="","",L229-H229-I229-J229)</f>
        <v/>
      </c>
    </row>
    <row r="230">
      <c r="A230" s="18" t="n"/>
      <c r="B230" s="19" t="n"/>
      <c r="C230" s="19" t="n"/>
      <c r="D230" s="19" t="n"/>
      <c r="E230" s="20" t="n"/>
      <c r="F230" s="21" t="n"/>
      <c r="G230" s="22" t="n"/>
      <c r="H230" s="21" t="n"/>
      <c r="I230" s="21" t="n"/>
      <c r="J230" s="21" t="n"/>
      <c r="K230" s="23">
        <f>IF($A230="","",DATE(YEAR($A230),MONTH($A230),1))</f>
        <v/>
      </c>
      <c r="L230" s="11">
        <f>IF($F230="","",F230/(1+G230))</f>
        <v/>
      </c>
      <c r="M230" s="11">
        <f>IF($F230="","",L230-H230-I230-J230)</f>
        <v/>
      </c>
    </row>
    <row r="231">
      <c r="A231" s="18" t="n"/>
      <c r="B231" s="19" t="n"/>
      <c r="C231" s="19" t="n"/>
      <c r="D231" s="19" t="n"/>
      <c r="E231" s="20" t="n"/>
      <c r="F231" s="21" t="n"/>
      <c r="G231" s="22" t="n"/>
      <c r="H231" s="21" t="n"/>
      <c r="I231" s="21" t="n"/>
      <c r="J231" s="21" t="n"/>
      <c r="K231" s="23">
        <f>IF($A231="","",DATE(YEAR($A231),MONTH($A231),1))</f>
        <v/>
      </c>
      <c r="L231" s="11">
        <f>IF($F231="","",F231/(1+G231))</f>
        <v/>
      </c>
      <c r="M231" s="11">
        <f>IF($F231="","",L231-H231-I231-J231)</f>
        <v/>
      </c>
    </row>
    <row r="232">
      <c r="A232" s="18" t="n"/>
      <c r="B232" s="19" t="n"/>
      <c r="C232" s="19" t="n"/>
      <c r="D232" s="19" t="n"/>
      <c r="E232" s="20" t="n"/>
      <c r="F232" s="21" t="n"/>
      <c r="G232" s="22" t="n"/>
      <c r="H232" s="21" t="n"/>
      <c r="I232" s="21" t="n"/>
      <c r="J232" s="21" t="n"/>
      <c r="K232" s="23">
        <f>IF($A232="","",DATE(YEAR($A232),MONTH($A232),1))</f>
        <v/>
      </c>
      <c r="L232" s="11">
        <f>IF($F232="","",F232/(1+G232))</f>
        <v/>
      </c>
      <c r="M232" s="11">
        <f>IF($F232="","",L232-H232-I232-J232)</f>
        <v/>
      </c>
    </row>
    <row r="233">
      <c r="A233" s="18" t="n"/>
      <c r="B233" s="19" t="n"/>
      <c r="C233" s="19" t="n"/>
      <c r="D233" s="19" t="n"/>
      <c r="E233" s="20" t="n"/>
      <c r="F233" s="21" t="n"/>
      <c r="G233" s="22" t="n"/>
      <c r="H233" s="21" t="n"/>
      <c r="I233" s="21" t="n"/>
      <c r="J233" s="21" t="n"/>
      <c r="K233" s="23">
        <f>IF($A233="","",DATE(YEAR($A233),MONTH($A233),1))</f>
        <v/>
      </c>
      <c r="L233" s="11">
        <f>IF($F233="","",F233/(1+G233))</f>
        <v/>
      </c>
      <c r="M233" s="11">
        <f>IF($F233="","",L233-H233-I233-J233)</f>
        <v/>
      </c>
    </row>
    <row r="234">
      <c r="A234" s="18" t="n"/>
      <c r="B234" s="19" t="n"/>
      <c r="C234" s="19" t="n"/>
      <c r="D234" s="19" t="n"/>
      <c r="E234" s="20" t="n"/>
      <c r="F234" s="21" t="n"/>
      <c r="G234" s="22" t="n"/>
      <c r="H234" s="21" t="n"/>
      <c r="I234" s="21" t="n"/>
      <c r="J234" s="21" t="n"/>
      <c r="K234" s="23">
        <f>IF($A234="","",DATE(YEAR($A234),MONTH($A234),1))</f>
        <v/>
      </c>
      <c r="L234" s="11">
        <f>IF($F234="","",F234/(1+G234))</f>
        <v/>
      </c>
      <c r="M234" s="11">
        <f>IF($F234="","",L234-H234-I234-J234)</f>
        <v/>
      </c>
    </row>
    <row r="235">
      <c r="A235" s="18" t="n"/>
      <c r="B235" s="19" t="n"/>
      <c r="C235" s="19" t="n"/>
      <c r="D235" s="19" t="n"/>
      <c r="E235" s="20" t="n"/>
      <c r="F235" s="21" t="n"/>
      <c r="G235" s="22" t="n"/>
      <c r="H235" s="21" t="n"/>
      <c r="I235" s="21" t="n"/>
      <c r="J235" s="21" t="n"/>
      <c r="K235" s="23">
        <f>IF($A235="","",DATE(YEAR($A235),MONTH($A235),1))</f>
        <v/>
      </c>
      <c r="L235" s="11">
        <f>IF($F235="","",F235/(1+G235))</f>
        <v/>
      </c>
      <c r="M235" s="11">
        <f>IF($F235="","",L235-H235-I235-J235)</f>
        <v/>
      </c>
    </row>
    <row r="236">
      <c r="A236" s="18" t="n"/>
      <c r="B236" s="19" t="n"/>
      <c r="C236" s="19" t="n"/>
      <c r="D236" s="19" t="n"/>
      <c r="E236" s="20" t="n"/>
      <c r="F236" s="21" t="n"/>
      <c r="G236" s="22" t="n"/>
      <c r="H236" s="21" t="n"/>
      <c r="I236" s="21" t="n"/>
      <c r="J236" s="21" t="n"/>
      <c r="K236" s="23">
        <f>IF($A236="","",DATE(YEAR($A236),MONTH($A236),1))</f>
        <v/>
      </c>
      <c r="L236" s="11">
        <f>IF($F236="","",F236/(1+G236))</f>
        <v/>
      </c>
      <c r="M236" s="11">
        <f>IF($F236="","",L236-H236-I236-J236)</f>
        <v/>
      </c>
    </row>
    <row r="237">
      <c r="A237" s="18" t="n"/>
      <c r="B237" s="19" t="n"/>
      <c r="C237" s="19" t="n"/>
      <c r="D237" s="19" t="n"/>
      <c r="E237" s="20" t="n"/>
      <c r="F237" s="21" t="n"/>
      <c r="G237" s="22" t="n"/>
      <c r="H237" s="21" t="n"/>
      <c r="I237" s="21" t="n"/>
      <c r="J237" s="21" t="n"/>
      <c r="K237" s="23">
        <f>IF($A237="","",DATE(YEAR($A237),MONTH($A237),1))</f>
        <v/>
      </c>
      <c r="L237" s="11">
        <f>IF($F237="","",F237/(1+G237))</f>
        <v/>
      </c>
      <c r="M237" s="11">
        <f>IF($F237="","",L237-H237-I237-J237)</f>
        <v/>
      </c>
    </row>
    <row r="238">
      <c r="A238" s="18" t="n"/>
      <c r="B238" s="19" t="n"/>
      <c r="C238" s="19" t="n"/>
      <c r="D238" s="19" t="n"/>
      <c r="E238" s="20" t="n"/>
      <c r="F238" s="21" t="n"/>
      <c r="G238" s="22" t="n"/>
      <c r="H238" s="21" t="n"/>
      <c r="I238" s="21" t="n"/>
      <c r="J238" s="21" t="n"/>
      <c r="K238" s="23">
        <f>IF($A238="","",DATE(YEAR($A238),MONTH($A238),1))</f>
        <v/>
      </c>
      <c r="L238" s="11">
        <f>IF($F238="","",F238/(1+G238))</f>
        <v/>
      </c>
      <c r="M238" s="11">
        <f>IF($F238="","",L238-H238-I238-J238)</f>
        <v/>
      </c>
    </row>
    <row r="239">
      <c r="A239" s="18" t="n"/>
      <c r="B239" s="19" t="n"/>
      <c r="C239" s="19" t="n"/>
      <c r="D239" s="19" t="n"/>
      <c r="E239" s="20" t="n"/>
      <c r="F239" s="21" t="n"/>
      <c r="G239" s="22" t="n"/>
      <c r="H239" s="21" t="n"/>
      <c r="I239" s="21" t="n"/>
      <c r="J239" s="21" t="n"/>
      <c r="K239" s="23">
        <f>IF($A239="","",DATE(YEAR($A239),MONTH($A239),1))</f>
        <v/>
      </c>
      <c r="L239" s="11">
        <f>IF($F239="","",F239/(1+G239))</f>
        <v/>
      </c>
      <c r="M239" s="11">
        <f>IF($F239="","",L239-H239-I239-J239)</f>
        <v/>
      </c>
    </row>
    <row r="240">
      <c r="A240" s="18" t="n"/>
      <c r="B240" s="19" t="n"/>
      <c r="C240" s="19" t="n"/>
      <c r="D240" s="19" t="n"/>
      <c r="E240" s="20" t="n"/>
      <c r="F240" s="21" t="n"/>
      <c r="G240" s="22" t="n"/>
      <c r="H240" s="21" t="n"/>
      <c r="I240" s="21" t="n"/>
      <c r="J240" s="21" t="n"/>
      <c r="K240" s="23">
        <f>IF($A240="","",DATE(YEAR($A240),MONTH($A240),1))</f>
        <v/>
      </c>
      <c r="L240" s="11">
        <f>IF($F240="","",F240/(1+G240))</f>
        <v/>
      </c>
      <c r="M240" s="11">
        <f>IF($F240="","",L240-H240-I240-J240)</f>
        <v/>
      </c>
    </row>
    <row r="241">
      <c r="A241" s="18" t="n"/>
      <c r="B241" s="19" t="n"/>
      <c r="C241" s="19" t="n"/>
      <c r="D241" s="19" t="n"/>
      <c r="E241" s="20" t="n"/>
      <c r="F241" s="21" t="n"/>
      <c r="G241" s="22" t="n"/>
      <c r="H241" s="21" t="n"/>
      <c r="I241" s="21" t="n"/>
      <c r="J241" s="21" t="n"/>
      <c r="K241" s="23">
        <f>IF($A241="","",DATE(YEAR($A241),MONTH($A241),1))</f>
        <v/>
      </c>
      <c r="L241" s="11">
        <f>IF($F241="","",F241/(1+G241))</f>
        <v/>
      </c>
      <c r="M241" s="11">
        <f>IF($F241="","",L241-H241-I241-J241)</f>
        <v/>
      </c>
    </row>
    <row r="242">
      <c r="A242" s="18" t="n"/>
      <c r="B242" s="19" t="n"/>
      <c r="C242" s="19" t="n"/>
      <c r="D242" s="19" t="n"/>
      <c r="E242" s="20" t="n"/>
      <c r="F242" s="21" t="n"/>
      <c r="G242" s="22" t="n"/>
      <c r="H242" s="21" t="n"/>
      <c r="I242" s="21" t="n"/>
      <c r="J242" s="21" t="n"/>
      <c r="K242" s="23">
        <f>IF($A242="","",DATE(YEAR($A242),MONTH($A242),1))</f>
        <v/>
      </c>
      <c r="L242" s="11">
        <f>IF($F242="","",F242/(1+G242))</f>
        <v/>
      </c>
      <c r="M242" s="11">
        <f>IF($F242="","",L242-H242-I242-J242)</f>
        <v/>
      </c>
    </row>
    <row r="243">
      <c r="A243" s="18" t="n"/>
      <c r="B243" s="19" t="n"/>
      <c r="C243" s="19" t="n"/>
      <c r="D243" s="19" t="n"/>
      <c r="E243" s="20" t="n"/>
      <c r="F243" s="21" t="n"/>
      <c r="G243" s="22" t="n"/>
      <c r="H243" s="21" t="n"/>
      <c r="I243" s="21" t="n"/>
      <c r="J243" s="21" t="n"/>
      <c r="K243" s="23">
        <f>IF($A243="","",DATE(YEAR($A243),MONTH($A243),1))</f>
        <v/>
      </c>
      <c r="L243" s="11">
        <f>IF($F243="","",F243/(1+G243))</f>
        <v/>
      </c>
      <c r="M243" s="11">
        <f>IF($F243="","",L243-H243-I243-J243)</f>
        <v/>
      </c>
    </row>
    <row r="244">
      <c r="A244" s="18" t="n"/>
      <c r="B244" s="19" t="n"/>
      <c r="C244" s="19" t="n"/>
      <c r="D244" s="19" t="n"/>
      <c r="E244" s="20" t="n"/>
      <c r="F244" s="21" t="n"/>
      <c r="G244" s="22" t="n"/>
      <c r="H244" s="21" t="n"/>
      <c r="I244" s="21" t="n"/>
      <c r="J244" s="21" t="n"/>
      <c r="K244" s="23">
        <f>IF($A244="","",DATE(YEAR($A244),MONTH($A244),1))</f>
        <v/>
      </c>
      <c r="L244" s="11">
        <f>IF($F244="","",F244/(1+G244))</f>
        <v/>
      </c>
      <c r="M244" s="11">
        <f>IF($F244="","",L244-H244-I244-J244)</f>
        <v/>
      </c>
    </row>
    <row r="245">
      <c r="A245" s="18" t="n"/>
      <c r="B245" s="19" t="n"/>
      <c r="C245" s="19" t="n"/>
      <c r="D245" s="19" t="n"/>
      <c r="E245" s="20" t="n"/>
      <c r="F245" s="21" t="n"/>
      <c r="G245" s="22" t="n"/>
      <c r="H245" s="21" t="n"/>
      <c r="I245" s="21" t="n"/>
      <c r="J245" s="21" t="n"/>
      <c r="K245" s="23">
        <f>IF($A245="","",DATE(YEAR($A245),MONTH($A245),1))</f>
        <v/>
      </c>
      <c r="L245" s="11">
        <f>IF($F245="","",F245/(1+G245))</f>
        <v/>
      </c>
      <c r="M245" s="11">
        <f>IF($F245="","",L245-H245-I245-J245)</f>
        <v/>
      </c>
    </row>
    <row r="246">
      <c r="A246" s="18" t="n"/>
      <c r="B246" s="19" t="n"/>
      <c r="C246" s="19" t="n"/>
      <c r="D246" s="19" t="n"/>
      <c r="E246" s="20" t="n"/>
      <c r="F246" s="21" t="n"/>
      <c r="G246" s="22" t="n"/>
      <c r="H246" s="21" t="n"/>
      <c r="I246" s="21" t="n"/>
      <c r="J246" s="21" t="n"/>
      <c r="K246" s="23">
        <f>IF($A246="","",DATE(YEAR($A246),MONTH($A246),1))</f>
        <v/>
      </c>
      <c r="L246" s="11">
        <f>IF($F246="","",F246/(1+G246))</f>
        <v/>
      </c>
      <c r="M246" s="11">
        <f>IF($F246="","",L246-H246-I246-J246)</f>
        <v/>
      </c>
    </row>
    <row r="247">
      <c r="A247" s="18" t="n"/>
      <c r="B247" s="19" t="n"/>
      <c r="C247" s="19" t="n"/>
      <c r="D247" s="19" t="n"/>
      <c r="E247" s="20" t="n"/>
      <c r="F247" s="21" t="n"/>
      <c r="G247" s="22" t="n"/>
      <c r="H247" s="21" t="n"/>
      <c r="I247" s="21" t="n"/>
      <c r="J247" s="21" t="n"/>
      <c r="K247" s="23">
        <f>IF($A247="","",DATE(YEAR($A247),MONTH($A247),1))</f>
        <v/>
      </c>
      <c r="L247" s="11">
        <f>IF($F247="","",F247/(1+G247))</f>
        <v/>
      </c>
      <c r="M247" s="11">
        <f>IF($F247="","",L247-H247-I247-J247)</f>
        <v/>
      </c>
    </row>
    <row r="248">
      <c r="A248" s="18" t="n"/>
      <c r="B248" s="19" t="n"/>
      <c r="C248" s="19" t="n"/>
      <c r="D248" s="19" t="n"/>
      <c r="E248" s="20" t="n"/>
      <c r="F248" s="21" t="n"/>
      <c r="G248" s="22" t="n"/>
      <c r="H248" s="21" t="n"/>
      <c r="I248" s="21" t="n"/>
      <c r="J248" s="21" t="n"/>
      <c r="K248" s="23">
        <f>IF($A248="","",DATE(YEAR($A248),MONTH($A248),1))</f>
        <v/>
      </c>
      <c r="L248" s="11">
        <f>IF($F248="","",F248/(1+G248))</f>
        <v/>
      </c>
      <c r="M248" s="11">
        <f>IF($F248="","",L248-H248-I248-J248)</f>
        <v/>
      </c>
    </row>
    <row r="249">
      <c r="A249" s="18" t="n"/>
      <c r="B249" s="19" t="n"/>
      <c r="C249" s="19" t="n"/>
      <c r="D249" s="19" t="n"/>
      <c r="E249" s="20" t="n"/>
      <c r="F249" s="21" t="n"/>
      <c r="G249" s="22" t="n"/>
      <c r="H249" s="21" t="n"/>
      <c r="I249" s="21" t="n"/>
      <c r="J249" s="21" t="n"/>
      <c r="K249" s="23">
        <f>IF($A249="","",DATE(YEAR($A249),MONTH($A249),1))</f>
        <v/>
      </c>
      <c r="L249" s="11">
        <f>IF($F249="","",F249/(1+G249))</f>
        <v/>
      </c>
      <c r="M249" s="11">
        <f>IF($F249="","",L249-H249-I249-J249)</f>
        <v/>
      </c>
    </row>
    <row r="250">
      <c r="A250" s="18" t="n"/>
      <c r="B250" s="19" t="n"/>
      <c r="C250" s="19" t="n"/>
      <c r="D250" s="19" t="n"/>
      <c r="E250" s="20" t="n"/>
      <c r="F250" s="21" t="n"/>
      <c r="G250" s="22" t="n"/>
      <c r="H250" s="21" t="n"/>
      <c r="I250" s="21" t="n"/>
      <c r="J250" s="21" t="n"/>
      <c r="K250" s="23">
        <f>IF($A250="","",DATE(YEAR($A250),MONTH($A250),1))</f>
        <v/>
      </c>
      <c r="L250" s="11">
        <f>IF($F250="","",F250/(1+G250))</f>
        <v/>
      </c>
      <c r="M250" s="11">
        <f>IF($F250="","",L250-H250-I250-J250)</f>
        <v/>
      </c>
    </row>
    <row r="251">
      <c r="A251" s="18" t="n"/>
      <c r="B251" s="19" t="n"/>
      <c r="C251" s="19" t="n"/>
      <c r="D251" s="19" t="n"/>
      <c r="E251" s="20" t="n"/>
      <c r="F251" s="21" t="n"/>
      <c r="G251" s="22" t="n"/>
      <c r="H251" s="21" t="n"/>
      <c r="I251" s="21" t="n"/>
      <c r="J251" s="21" t="n"/>
      <c r="K251" s="23">
        <f>IF($A251="","",DATE(YEAR($A251),MONTH($A251),1))</f>
        <v/>
      </c>
      <c r="L251" s="11">
        <f>IF($F251="","",F251/(1+G251))</f>
        <v/>
      </c>
      <c r="M251" s="11">
        <f>IF($F251="","",L251-H251-I251-J251)</f>
        <v/>
      </c>
    </row>
    <row r="252">
      <c r="A252" s="18" t="n"/>
      <c r="B252" s="19" t="n"/>
      <c r="C252" s="19" t="n"/>
      <c r="D252" s="19" t="n"/>
      <c r="E252" s="20" t="n"/>
      <c r="F252" s="21" t="n"/>
      <c r="G252" s="22" t="n"/>
      <c r="H252" s="21" t="n"/>
      <c r="I252" s="21" t="n"/>
      <c r="J252" s="21" t="n"/>
      <c r="K252" s="23">
        <f>IF($A252="","",DATE(YEAR($A252),MONTH($A252),1))</f>
        <v/>
      </c>
      <c r="L252" s="11">
        <f>IF($F252="","",F252/(1+G252))</f>
        <v/>
      </c>
      <c r="M252" s="11">
        <f>IF($F252="","",L252-H252-I252-J252)</f>
        <v/>
      </c>
    </row>
    <row r="253">
      <c r="A253" s="18" t="n"/>
      <c r="B253" s="19" t="n"/>
      <c r="C253" s="19" t="n"/>
      <c r="D253" s="19" t="n"/>
      <c r="E253" s="20" t="n"/>
      <c r="F253" s="21" t="n"/>
      <c r="G253" s="22" t="n"/>
      <c r="H253" s="21" t="n"/>
      <c r="I253" s="21" t="n"/>
      <c r="J253" s="21" t="n"/>
      <c r="K253" s="23">
        <f>IF($A253="","",DATE(YEAR($A253),MONTH($A253),1))</f>
        <v/>
      </c>
      <c r="L253" s="11">
        <f>IF($F253="","",F253/(1+G253))</f>
        <v/>
      </c>
      <c r="M253" s="11">
        <f>IF($F253="","",L253-H253-I253-J253)</f>
        <v/>
      </c>
    </row>
    <row r="254">
      <c r="A254" s="18" t="n"/>
      <c r="B254" s="19" t="n"/>
      <c r="C254" s="19" t="n"/>
      <c r="D254" s="19" t="n"/>
      <c r="E254" s="20" t="n"/>
      <c r="F254" s="21" t="n"/>
      <c r="G254" s="22" t="n"/>
      <c r="H254" s="21" t="n"/>
      <c r="I254" s="21" t="n"/>
      <c r="J254" s="21" t="n"/>
      <c r="K254" s="23">
        <f>IF($A254="","",DATE(YEAR($A254),MONTH($A254),1))</f>
        <v/>
      </c>
      <c r="L254" s="11">
        <f>IF($F254="","",F254/(1+G254))</f>
        <v/>
      </c>
      <c r="M254" s="11">
        <f>IF($F254="","",L254-H254-I254-J254)</f>
        <v/>
      </c>
    </row>
    <row r="255">
      <c r="A255" s="18" t="n"/>
      <c r="B255" s="19" t="n"/>
      <c r="C255" s="19" t="n"/>
      <c r="D255" s="19" t="n"/>
      <c r="E255" s="20" t="n"/>
      <c r="F255" s="21" t="n"/>
      <c r="G255" s="22" t="n"/>
      <c r="H255" s="21" t="n"/>
      <c r="I255" s="21" t="n"/>
      <c r="J255" s="21" t="n"/>
      <c r="K255" s="23">
        <f>IF($A255="","",DATE(YEAR($A255),MONTH($A255),1))</f>
        <v/>
      </c>
      <c r="L255" s="11">
        <f>IF($F255="","",F255/(1+G255))</f>
        <v/>
      </c>
      <c r="M255" s="11">
        <f>IF($F255="","",L255-H255-I255-J255)</f>
        <v/>
      </c>
    </row>
    <row r="256">
      <c r="A256" s="18" t="n"/>
      <c r="B256" s="19" t="n"/>
      <c r="C256" s="19" t="n"/>
      <c r="D256" s="19" t="n"/>
      <c r="E256" s="20" t="n"/>
      <c r="F256" s="21" t="n"/>
      <c r="G256" s="22" t="n"/>
      <c r="H256" s="21" t="n"/>
      <c r="I256" s="21" t="n"/>
      <c r="J256" s="21" t="n"/>
      <c r="K256" s="23">
        <f>IF($A256="","",DATE(YEAR($A256),MONTH($A256),1))</f>
        <v/>
      </c>
      <c r="L256" s="11">
        <f>IF($F256="","",F256/(1+G256))</f>
        <v/>
      </c>
      <c r="M256" s="11">
        <f>IF($F256="","",L256-H256-I256-J256)</f>
        <v/>
      </c>
    </row>
    <row r="257">
      <c r="A257" s="18" t="n"/>
      <c r="B257" s="19" t="n"/>
      <c r="C257" s="19" t="n"/>
      <c r="D257" s="19" t="n"/>
      <c r="E257" s="20" t="n"/>
      <c r="F257" s="21" t="n"/>
      <c r="G257" s="22" t="n"/>
      <c r="H257" s="21" t="n"/>
      <c r="I257" s="21" t="n"/>
      <c r="J257" s="21" t="n"/>
      <c r="K257" s="23">
        <f>IF($A257="","",DATE(YEAR($A257),MONTH($A257),1))</f>
        <v/>
      </c>
      <c r="L257" s="11">
        <f>IF($F257="","",F257/(1+G257))</f>
        <v/>
      </c>
      <c r="M257" s="11">
        <f>IF($F257="","",L257-H257-I257-J257)</f>
        <v/>
      </c>
    </row>
    <row r="258">
      <c r="A258" s="18" t="n"/>
      <c r="B258" s="19" t="n"/>
      <c r="C258" s="19" t="n"/>
      <c r="D258" s="19" t="n"/>
      <c r="E258" s="20" t="n"/>
      <c r="F258" s="21" t="n"/>
      <c r="G258" s="22" t="n"/>
      <c r="H258" s="21" t="n"/>
      <c r="I258" s="21" t="n"/>
      <c r="J258" s="21" t="n"/>
      <c r="K258" s="23">
        <f>IF($A258="","",DATE(YEAR($A258),MONTH($A258),1))</f>
        <v/>
      </c>
      <c r="L258" s="11">
        <f>IF($F258="","",F258/(1+G258))</f>
        <v/>
      </c>
      <c r="M258" s="11">
        <f>IF($F258="","",L258-H258-I258-J258)</f>
        <v/>
      </c>
    </row>
    <row r="259">
      <c r="A259" s="18" t="n"/>
      <c r="B259" s="19" t="n"/>
      <c r="C259" s="19" t="n"/>
      <c r="D259" s="19" t="n"/>
      <c r="E259" s="20" t="n"/>
      <c r="F259" s="21" t="n"/>
      <c r="G259" s="22" t="n"/>
      <c r="H259" s="21" t="n"/>
      <c r="I259" s="21" t="n"/>
      <c r="J259" s="21" t="n"/>
      <c r="K259" s="23">
        <f>IF($A259="","",DATE(YEAR($A259),MONTH($A259),1))</f>
        <v/>
      </c>
      <c r="L259" s="11">
        <f>IF($F259="","",F259/(1+G259))</f>
        <v/>
      </c>
      <c r="M259" s="11">
        <f>IF($F259="","",L259-H259-I259-J259)</f>
        <v/>
      </c>
    </row>
    <row r="260">
      <c r="A260" s="18" t="n"/>
      <c r="B260" s="19" t="n"/>
      <c r="C260" s="19" t="n"/>
      <c r="D260" s="19" t="n"/>
      <c r="E260" s="20" t="n"/>
      <c r="F260" s="21" t="n"/>
      <c r="G260" s="22" t="n"/>
      <c r="H260" s="21" t="n"/>
      <c r="I260" s="21" t="n"/>
      <c r="J260" s="21" t="n"/>
      <c r="K260" s="23">
        <f>IF($A260="","",DATE(YEAR($A260),MONTH($A260),1))</f>
        <v/>
      </c>
      <c r="L260" s="11">
        <f>IF($F260="","",F260/(1+G260))</f>
        <v/>
      </c>
      <c r="M260" s="11">
        <f>IF($F260="","",L260-H260-I260-J260)</f>
        <v/>
      </c>
    </row>
    <row r="261">
      <c r="A261" s="18" t="n"/>
      <c r="B261" s="19" t="n"/>
      <c r="C261" s="19" t="n"/>
      <c r="D261" s="19" t="n"/>
      <c r="E261" s="20" t="n"/>
      <c r="F261" s="21" t="n"/>
      <c r="G261" s="22" t="n"/>
      <c r="H261" s="21" t="n"/>
      <c r="I261" s="21" t="n"/>
      <c r="J261" s="21" t="n"/>
      <c r="K261" s="23">
        <f>IF($A261="","",DATE(YEAR($A261),MONTH($A261),1))</f>
        <v/>
      </c>
      <c r="L261" s="11">
        <f>IF($F261="","",F261/(1+G261))</f>
        <v/>
      </c>
      <c r="M261" s="11">
        <f>IF($F261="","",L261-H261-I261-J261)</f>
        <v/>
      </c>
    </row>
    <row r="262">
      <c r="A262" s="18" t="n"/>
      <c r="B262" s="19" t="n"/>
      <c r="C262" s="19" t="n"/>
      <c r="D262" s="19" t="n"/>
      <c r="E262" s="20" t="n"/>
      <c r="F262" s="21" t="n"/>
      <c r="G262" s="22" t="n"/>
      <c r="H262" s="21" t="n"/>
      <c r="I262" s="21" t="n"/>
      <c r="J262" s="21" t="n"/>
      <c r="K262" s="23">
        <f>IF($A262="","",DATE(YEAR($A262),MONTH($A262),1))</f>
        <v/>
      </c>
      <c r="L262" s="11">
        <f>IF($F262="","",F262/(1+G262))</f>
        <v/>
      </c>
      <c r="M262" s="11">
        <f>IF($F262="","",L262-H262-I262-J262)</f>
        <v/>
      </c>
    </row>
    <row r="263">
      <c r="A263" s="18" t="n"/>
      <c r="B263" s="19" t="n"/>
      <c r="C263" s="19" t="n"/>
      <c r="D263" s="19" t="n"/>
      <c r="E263" s="20" t="n"/>
      <c r="F263" s="21" t="n"/>
      <c r="G263" s="22" t="n"/>
      <c r="H263" s="21" t="n"/>
      <c r="I263" s="21" t="n"/>
      <c r="J263" s="21" t="n"/>
      <c r="K263" s="23">
        <f>IF($A263="","",DATE(YEAR($A263),MONTH($A263),1))</f>
        <v/>
      </c>
      <c r="L263" s="11">
        <f>IF($F263="","",F263/(1+G263))</f>
        <v/>
      </c>
      <c r="M263" s="11">
        <f>IF($F263="","",L263-H263-I263-J263)</f>
        <v/>
      </c>
    </row>
    <row r="264">
      <c r="A264" s="18" t="n"/>
      <c r="B264" s="19" t="n"/>
      <c r="C264" s="19" t="n"/>
      <c r="D264" s="19" t="n"/>
      <c r="E264" s="20" t="n"/>
      <c r="F264" s="21" t="n"/>
      <c r="G264" s="22" t="n"/>
      <c r="H264" s="21" t="n"/>
      <c r="I264" s="21" t="n"/>
      <c r="J264" s="21" t="n"/>
      <c r="K264" s="23">
        <f>IF($A264="","",DATE(YEAR($A264),MONTH($A264),1))</f>
        <v/>
      </c>
      <c r="L264" s="11">
        <f>IF($F264="","",F264/(1+G264))</f>
        <v/>
      </c>
      <c r="M264" s="11">
        <f>IF($F264="","",L264-H264-I264-J264)</f>
        <v/>
      </c>
    </row>
    <row r="265">
      <c r="A265" s="18" t="n"/>
      <c r="B265" s="19" t="n"/>
      <c r="C265" s="19" t="n"/>
      <c r="D265" s="19" t="n"/>
      <c r="E265" s="20" t="n"/>
      <c r="F265" s="21" t="n"/>
      <c r="G265" s="22" t="n"/>
      <c r="H265" s="21" t="n"/>
      <c r="I265" s="21" t="n"/>
      <c r="J265" s="21" t="n"/>
      <c r="K265" s="23">
        <f>IF($A265="","",DATE(YEAR($A265),MONTH($A265),1))</f>
        <v/>
      </c>
      <c r="L265" s="11">
        <f>IF($F265="","",F265/(1+G265))</f>
        <v/>
      </c>
      <c r="M265" s="11">
        <f>IF($F265="","",L265-H265-I265-J265)</f>
        <v/>
      </c>
    </row>
    <row r="266">
      <c r="A266" s="18" t="n"/>
      <c r="B266" s="19" t="n"/>
      <c r="C266" s="19" t="n"/>
      <c r="D266" s="19" t="n"/>
      <c r="E266" s="20" t="n"/>
      <c r="F266" s="21" t="n"/>
      <c r="G266" s="22" t="n"/>
      <c r="H266" s="21" t="n"/>
      <c r="I266" s="21" t="n"/>
      <c r="J266" s="21" t="n"/>
      <c r="K266" s="23">
        <f>IF($A266="","",DATE(YEAR($A266),MONTH($A266),1))</f>
        <v/>
      </c>
      <c r="L266" s="11">
        <f>IF($F266="","",F266/(1+G266))</f>
        <v/>
      </c>
      <c r="M266" s="11">
        <f>IF($F266="","",L266-H266-I266-J266)</f>
        <v/>
      </c>
    </row>
    <row r="267">
      <c r="A267" s="18" t="n"/>
      <c r="B267" s="19" t="n"/>
      <c r="C267" s="19" t="n"/>
      <c r="D267" s="19" t="n"/>
      <c r="E267" s="20" t="n"/>
      <c r="F267" s="21" t="n"/>
      <c r="G267" s="22" t="n"/>
      <c r="H267" s="21" t="n"/>
      <c r="I267" s="21" t="n"/>
      <c r="J267" s="21" t="n"/>
      <c r="K267" s="23">
        <f>IF($A267="","",DATE(YEAR($A267),MONTH($A267),1))</f>
        <v/>
      </c>
      <c r="L267" s="11">
        <f>IF($F267="","",F267/(1+G267))</f>
        <v/>
      </c>
      <c r="M267" s="11">
        <f>IF($F267="","",L267-H267-I267-J267)</f>
        <v/>
      </c>
    </row>
    <row r="268">
      <c r="A268" s="18" t="n"/>
      <c r="B268" s="19" t="n"/>
      <c r="C268" s="19" t="n"/>
      <c r="D268" s="19" t="n"/>
      <c r="E268" s="20" t="n"/>
      <c r="F268" s="21" t="n"/>
      <c r="G268" s="22" t="n"/>
      <c r="H268" s="21" t="n"/>
      <c r="I268" s="21" t="n"/>
      <c r="J268" s="21" t="n"/>
      <c r="K268" s="23">
        <f>IF($A268="","",DATE(YEAR($A268),MONTH($A268),1))</f>
        <v/>
      </c>
      <c r="L268" s="11">
        <f>IF($F268="","",F268/(1+G268))</f>
        <v/>
      </c>
      <c r="M268" s="11">
        <f>IF($F268="","",L268-H268-I268-J268)</f>
        <v/>
      </c>
    </row>
    <row r="269">
      <c r="A269" s="18" t="n"/>
      <c r="B269" s="19" t="n"/>
      <c r="C269" s="19" t="n"/>
      <c r="D269" s="19" t="n"/>
      <c r="E269" s="20" t="n"/>
      <c r="F269" s="21" t="n"/>
      <c r="G269" s="22" t="n"/>
      <c r="H269" s="21" t="n"/>
      <c r="I269" s="21" t="n"/>
      <c r="J269" s="21" t="n"/>
      <c r="K269" s="23">
        <f>IF($A269="","",DATE(YEAR($A269),MONTH($A269),1))</f>
        <v/>
      </c>
      <c r="L269" s="11">
        <f>IF($F269="","",F269/(1+G269))</f>
        <v/>
      </c>
      <c r="M269" s="11">
        <f>IF($F269="","",L269-H269-I269-J269)</f>
        <v/>
      </c>
    </row>
    <row r="270">
      <c r="A270" s="18" t="n"/>
      <c r="B270" s="19" t="n"/>
      <c r="C270" s="19" t="n"/>
      <c r="D270" s="19" t="n"/>
      <c r="E270" s="20" t="n"/>
      <c r="F270" s="21" t="n"/>
      <c r="G270" s="22" t="n"/>
      <c r="H270" s="21" t="n"/>
      <c r="I270" s="21" t="n"/>
      <c r="J270" s="21" t="n"/>
      <c r="K270" s="23">
        <f>IF($A270="","",DATE(YEAR($A270),MONTH($A270),1))</f>
        <v/>
      </c>
      <c r="L270" s="11">
        <f>IF($F270="","",F270/(1+G270))</f>
        <v/>
      </c>
      <c r="M270" s="11">
        <f>IF($F270="","",L270-H270-I270-J270)</f>
        <v/>
      </c>
    </row>
    <row r="271">
      <c r="A271" s="18" t="n"/>
      <c r="B271" s="19" t="n"/>
      <c r="C271" s="19" t="n"/>
      <c r="D271" s="19" t="n"/>
      <c r="E271" s="20" t="n"/>
      <c r="F271" s="21" t="n"/>
      <c r="G271" s="22" t="n"/>
      <c r="H271" s="21" t="n"/>
      <c r="I271" s="21" t="n"/>
      <c r="J271" s="21" t="n"/>
      <c r="K271" s="23">
        <f>IF($A271="","",DATE(YEAR($A271),MONTH($A271),1))</f>
        <v/>
      </c>
      <c r="L271" s="11">
        <f>IF($F271="","",F271/(1+G271))</f>
        <v/>
      </c>
      <c r="M271" s="11">
        <f>IF($F271="","",L271-H271-I271-J271)</f>
        <v/>
      </c>
    </row>
    <row r="272">
      <c r="A272" s="18" t="n"/>
      <c r="B272" s="19" t="n"/>
      <c r="C272" s="19" t="n"/>
      <c r="D272" s="19" t="n"/>
      <c r="E272" s="20" t="n"/>
      <c r="F272" s="21" t="n"/>
      <c r="G272" s="22" t="n"/>
      <c r="H272" s="21" t="n"/>
      <c r="I272" s="21" t="n"/>
      <c r="J272" s="21" t="n"/>
      <c r="K272" s="23">
        <f>IF($A272="","",DATE(YEAR($A272),MONTH($A272),1))</f>
        <v/>
      </c>
      <c r="L272" s="11">
        <f>IF($F272="","",F272/(1+G272))</f>
        <v/>
      </c>
      <c r="M272" s="11">
        <f>IF($F272="","",L272-H272-I272-J272)</f>
        <v/>
      </c>
    </row>
    <row r="273">
      <c r="A273" s="18" t="n"/>
      <c r="B273" s="19" t="n"/>
      <c r="C273" s="19" t="n"/>
      <c r="D273" s="19" t="n"/>
      <c r="E273" s="20" t="n"/>
      <c r="F273" s="21" t="n"/>
      <c r="G273" s="22" t="n"/>
      <c r="H273" s="21" t="n"/>
      <c r="I273" s="21" t="n"/>
      <c r="J273" s="21" t="n"/>
      <c r="K273" s="23">
        <f>IF($A273="","",DATE(YEAR($A273),MONTH($A273),1))</f>
        <v/>
      </c>
      <c r="L273" s="11">
        <f>IF($F273="","",F273/(1+G273))</f>
        <v/>
      </c>
      <c r="M273" s="11">
        <f>IF($F273="","",L273-H273-I273-J273)</f>
        <v/>
      </c>
    </row>
    <row r="274">
      <c r="A274" s="18" t="n"/>
      <c r="B274" s="19" t="n"/>
      <c r="C274" s="19" t="n"/>
      <c r="D274" s="19" t="n"/>
      <c r="E274" s="20" t="n"/>
      <c r="F274" s="21" t="n"/>
      <c r="G274" s="22" t="n"/>
      <c r="H274" s="21" t="n"/>
      <c r="I274" s="21" t="n"/>
      <c r="J274" s="21" t="n"/>
      <c r="K274" s="23">
        <f>IF($A274="","",DATE(YEAR($A274),MONTH($A274),1))</f>
        <v/>
      </c>
      <c r="L274" s="11">
        <f>IF($F274="","",F274/(1+G274))</f>
        <v/>
      </c>
      <c r="M274" s="11">
        <f>IF($F274="","",L274-H274-I274-J274)</f>
        <v/>
      </c>
    </row>
    <row r="275">
      <c r="A275" s="18" t="n"/>
      <c r="B275" s="19" t="n"/>
      <c r="C275" s="19" t="n"/>
      <c r="D275" s="19" t="n"/>
      <c r="E275" s="20" t="n"/>
      <c r="F275" s="21" t="n"/>
      <c r="G275" s="22" t="n"/>
      <c r="H275" s="21" t="n"/>
      <c r="I275" s="21" t="n"/>
      <c r="J275" s="21" t="n"/>
      <c r="K275" s="23">
        <f>IF($A275="","",DATE(YEAR($A275),MONTH($A275),1))</f>
        <v/>
      </c>
      <c r="L275" s="11">
        <f>IF($F275="","",F275/(1+G275))</f>
        <v/>
      </c>
      <c r="M275" s="11">
        <f>IF($F275="","",L275-H275-I275-J275)</f>
        <v/>
      </c>
    </row>
    <row r="276">
      <c r="A276" s="18" t="n"/>
      <c r="B276" s="19" t="n"/>
      <c r="C276" s="19" t="n"/>
      <c r="D276" s="19" t="n"/>
      <c r="E276" s="20" t="n"/>
      <c r="F276" s="21" t="n"/>
      <c r="G276" s="22" t="n"/>
      <c r="H276" s="21" t="n"/>
      <c r="I276" s="21" t="n"/>
      <c r="J276" s="21" t="n"/>
      <c r="K276" s="23">
        <f>IF($A276="","",DATE(YEAR($A276),MONTH($A276),1))</f>
        <v/>
      </c>
      <c r="L276" s="11">
        <f>IF($F276="","",F276/(1+G276))</f>
        <v/>
      </c>
      <c r="M276" s="11">
        <f>IF($F276="","",L276-H276-I276-J276)</f>
        <v/>
      </c>
    </row>
    <row r="277">
      <c r="A277" s="18" t="n"/>
      <c r="B277" s="19" t="n"/>
      <c r="C277" s="19" t="n"/>
      <c r="D277" s="19" t="n"/>
      <c r="E277" s="20" t="n"/>
      <c r="F277" s="21" t="n"/>
      <c r="G277" s="22" t="n"/>
      <c r="H277" s="21" t="n"/>
      <c r="I277" s="21" t="n"/>
      <c r="J277" s="21" t="n"/>
      <c r="K277" s="23">
        <f>IF($A277="","",DATE(YEAR($A277),MONTH($A277),1))</f>
        <v/>
      </c>
      <c r="L277" s="11">
        <f>IF($F277="","",F277/(1+G277))</f>
        <v/>
      </c>
      <c r="M277" s="11">
        <f>IF($F277="","",L277-H277-I277-J277)</f>
        <v/>
      </c>
    </row>
    <row r="278">
      <c r="A278" s="18" t="n"/>
      <c r="B278" s="19" t="n"/>
      <c r="C278" s="19" t="n"/>
      <c r="D278" s="19" t="n"/>
      <c r="E278" s="20" t="n"/>
      <c r="F278" s="21" t="n"/>
      <c r="G278" s="22" t="n"/>
      <c r="H278" s="21" t="n"/>
      <c r="I278" s="21" t="n"/>
      <c r="J278" s="21" t="n"/>
      <c r="K278" s="23">
        <f>IF($A278="","",DATE(YEAR($A278),MONTH($A278),1))</f>
        <v/>
      </c>
      <c r="L278" s="11">
        <f>IF($F278="","",F278/(1+G278))</f>
        <v/>
      </c>
      <c r="M278" s="11">
        <f>IF($F278="","",L278-H278-I278-J278)</f>
        <v/>
      </c>
    </row>
    <row r="279">
      <c r="A279" s="18" t="n"/>
      <c r="B279" s="19" t="n"/>
      <c r="C279" s="19" t="n"/>
      <c r="D279" s="19" t="n"/>
      <c r="E279" s="20" t="n"/>
      <c r="F279" s="21" t="n"/>
      <c r="G279" s="22" t="n"/>
      <c r="H279" s="21" t="n"/>
      <c r="I279" s="21" t="n"/>
      <c r="J279" s="21" t="n"/>
      <c r="K279" s="23">
        <f>IF($A279="","",DATE(YEAR($A279),MONTH($A279),1))</f>
        <v/>
      </c>
      <c r="L279" s="11">
        <f>IF($F279="","",F279/(1+G279))</f>
        <v/>
      </c>
      <c r="M279" s="11">
        <f>IF($F279="","",L279-H279-I279-J279)</f>
        <v/>
      </c>
    </row>
    <row r="280">
      <c r="A280" s="18" t="n"/>
      <c r="B280" s="19" t="n"/>
      <c r="C280" s="19" t="n"/>
      <c r="D280" s="19" t="n"/>
      <c r="E280" s="20" t="n"/>
      <c r="F280" s="21" t="n"/>
      <c r="G280" s="22" t="n"/>
      <c r="H280" s="21" t="n"/>
      <c r="I280" s="21" t="n"/>
      <c r="J280" s="21" t="n"/>
      <c r="K280" s="23">
        <f>IF($A280="","",DATE(YEAR($A280),MONTH($A280),1))</f>
        <v/>
      </c>
      <c r="L280" s="11">
        <f>IF($F280="","",F280/(1+G280))</f>
        <v/>
      </c>
      <c r="M280" s="11">
        <f>IF($F280="","",L280-H280-I280-J280)</f>
        <v/>
      </c>
    </row>
    <row r="281">
      <c r="A281" s="18" t="n"/>
      <c r="B281" s="19" t="n"/>
      <c r="C281" s="19" t="n"/>
      <c r="D281" s="19" t="n"/>
      <c r="E281" s="20" t="n"/>
      <c r="F281" s="21" t="n"/>
      <c r="G281" s="22" t="n"/>
      <c r="H281" s="21" t="n"/>
      <c r="I281" s="21" t="n"/>
      <c r="J281" s="21" t="n"/>
      <c r="K281" s="23">
        <f>IF($A281="","",DATE(YEAR($A281),MONTH($A281),1))</f>
        <v/>
      </c>
      <c r="L281" s="11">
        <f>IF($F281="","",F281/(1+G281))</f>
        <v/>
      </c>
      <c r="M281" s="11">
        <f>IF($F281="","",L281-H281-I281-J281)</f>
        <v/>
      </c>
    </row>
    <row r="282">
      <c r="A282" s="18" t="n"/>
      <c r="B282" s="19" t="n"/>
      <c r="C282" s="19" t="n"/>
      <c r="D282" s="19" t="n"/>
      <c r="E282" s="20" t="n"/>
      <c r="F282" s="21" t="n"/>
      <c r="G282" s="22" t="n"/>
      <c r="H282" s="21" t="n"/>
      <c r="I282" s="21" t="n"/>
      <c r="J282" s="21" t="n"/>
      <c r="K282" s="23">
        <f>IF($A282="","",DATE(YEAR($A282),MONTH($A282),1))</f>
        <v/>
      </c>
      <c r="L282" s="11">
        <f>IF($F282="","",F282/(1+G282))</f>
        <v/>
      </c>
      <c r="M282" s="11">
        <f>IF($F282="","",L282-H282-I282-J282)</f>
        <v/>
      </c>
    </row>
    <row r="283">
      <c r="A283" s="18" t="n"/>
      <c r="B283" s="19" t="n"/>
      <c r="C283" s="19" t="n"/>
      <c r="D283" s="19" t="n"/>
      <c r="E283" s="20" t="n"/>
      <c r="F283" s="21" t="n"/>
      <c r="G283" s="22" t="n"/>
      <c r="H283" s="21" t="n"/>
      <c r="I283" s="21" t="n"/>
      <c r="J283" s="21" t="n"/>
      <c r="K283" s="23">
        <f>IF($A283="","",DATE(YEAR($A283),MONTH($A283),1))</f>
        <v/>
      </c>
      <c r="L283" s="11">
        <f>IF($F283="","",F283/(1+G283))</f>
        <v/>
      </c>
      <c r="M283" s="11">
        <f>IF($F283="","",L283-H283-I283-J283)</f>
        <v/>
      </c>
    </row>
    <row r="284">
      <c r="A284" s="18" t="n"/>
      <c r="B284" s="19" t="n"/>
      <c r="C284" s="19" t="n"/>
      <c r="D284" s="19" t="n"/>
      <c r="E284" s="20" t="n"/>
      <c r="F284" s="21" t="n"/>
      <c r="G284" s="22" t="n"/>
      <c r="H284" s="21" t="n"/>
      <c r="I284" s="21" t="n"/>
      <c r="J284" s="21" t="n"/>
      <c r="K284" s="23">
        <f>IF($A284="","",DATE(YEAR($A284),MONTH($A284),1))</f>
        <v/>
      </c>
      <c r="L284" s="11">
        <f>IF($F284="","",F284/(1+G284))</f>
        <v/>
      </c>
      <c r="M284" s="11">
        <f>IF($F284="","",L284-H284-I284-J284)</f>
        <v/>
      </c>
    </row>
    <row r="285">
      <c r="A285" s="18" t="n"/>
      <c r="B285" s="19" t="n"/>
      <c r="C285" s="19" t="n"/>
      <c r="D285" s="19" t="n"/>
      <c r="E285" s="20" t="n"/>
      <c r="F285" s="21" t="n"/>
      <c r="G285" s="22" t="n"/>
      <c r="H285" s="21" t="n"/>
      <c r="I285" s="21" t="n"/>
      <c r="J285" s="21" t="n"/>
      <c r="K285" s="23">
        <f>IF($A285="","",DATE(YEAR($A285),MONTH($A285),1))</f>
        <v/>
      </c>
      <c r="L285" s="11">
        <f>IF($F285="","",F285/(1+G285))</f>
        <v/>
      </c>
      <c r="M285" s="11">
        <f>IF($F285="","",L285-H285-I285-J285)</f>
        <v/>
      </c>
    </row>
    <row r="286">
      <c r="A286" s="18" t="n"/>
      <c r="B286" s="19" t="n"/>
      <c r="C286" s="19" t="n"/>
      <c r="D286" s="19" t="n"/>
      <c r="E286" s="20" t="n"/>
      <c r="F286" s="21" t="n"/>
      <c r="G286" s="22" t="n"/>
      <c r="H286" s="21" t="n"/>
      <c r="I286" s="21" t="n"/>
      <c r="J286" s="21" t="n"/>
      <c r="K286" s="23">
        <f>IF($A286="","",DATE(YEAR($A286),MONTH($A286),1))</f>
        <v/>
      </c>
      <c r="L286" s="11">
        <f>IF($F286="","",F286/(1+G286))</f>
        <v/>
      </c>
      <c r="M286" s="11">
        <f>IF($F286="","",L286-H286-I286-J286)</f>
        <v/>
      </c>
    </row>
    <row r="287">
      <c r="A287" s="18" t="n"/>
      <c r="B287" s="19" t="n"/>
      <c r="C287" s="19" t="n"/>
      <c r="D287" s="19" t="n"/>
      <c r="E287" s="20" t="n"/>
      <c r="F287" s="21" t="n"/>
      <c r="G287" s="22" t="n"/>
      <c r="H287" s="21" t="n"/>
      <c r="I287" s="21" t="n"/>
      <c r="J287" s="21" t="n"/>
      <c r="K287" s="23">
        <f>IF($A287="","",DATE(YEAR($A287),MONTH($A287),1))</f>
        <v/>
      </c>
      <c r="L287" s="11">
        <f>IF($F287="","",F287/(1+G287))</f>
        <v/>
      </c>
      <c r="M287" s="11">
        <f>IF($F287="","",L287-H287-I287-J287)</f>
        <v/>
      </c>
    </row>
    <row r="288">
      <c r="A288" s="18" t="n"/>
      <c r="B288" s="19" t="n"/>
      <c r="C288" s="19" t="n"/>
      <c r="D288" s="19" t="n"/>
      <c r="E288" s="20" t="n"/>
      <c r="F288" s="21" t="n"/>
      <c r="G288" s="22" t="n"/>
      <c r="H288" s="21" t="n"/>
      <c r="I288" s="21" t="n"/>
      <c r="J288" s="21" t="n"/>
      <c r="K288" s="23">
        <f>IF($A288="","",DATE(YEAR($A288),MONTH($A288),1))</f>
        <v/>
      </c>
      <c r="L288" s="11">
        <f>IF($F288="","",F288/(1+G288))</f>
        <v/>
      </c>
      <c r="M288" s="11">
        <f>IF($F288="","",L288-H288-I288-J288)</f>
        <v/>
      </c>
    </row>
    <row r="289">
      <c r="A289" s="18" t="n"/>
      <c r="B289" s="19" t="n"/>
      <c r="C289" s="19" t="n"/>
      <c r="D289" s="19" t="n"/>
      <c r="E289" s="20" t="n"/>
      <c r="F289" s="21" t="n"/>
      <c r="G289" s="22" t="n"/>
      <c r="H289" s="21" t="n"/>
      <c r="I289" s="21" t="n"/>
      <c r="J289" s="21" t="n"/>
      <c r="K289" s="23">
        <f>IF($A289="","",DATE(YEAR($A289),MONTH($A289),1))</f>
        <v/>
      </c>
      <c r="L289" s="11">
        <f>IF($F289="","",F289/(1+G289))</f>
        <v/>
      </c>
      <c r="M289" s="11">
        <f>IF($F289="","",L289-H289-I289-J289)</f>
        <v/>
      </c>
    </row>
    <row r="290">
      <c r="A290" s="18" t="n"/>
      <c r="B290" s="19" t="n"/>
      <c r="C290" s="19" t="n"/>
      <c r="D290" s="19" t="n"/>
      <c r="E290" s="20" t="n"/>
      <c r="F290" s="21" t="n"/>
      <c r="G290" s="22" t="n"/>
      <c r="H290" s="21" t="n"/>
      <c r="I290" s="21" t="n"/>
      <c r="J290" s="21" t="n"/>
      <c r="K290" s="23">
        <f>IF($A290="","",DATE(YEAR($A290),MONTH($A290),1))</f>
        <v/>
      </c>
      <c r="L290" s="11">
        <f>IF($F290="","",F290/(1+G290))</f>
        <v/>
      </c>
      <c r="M290" s="11">
        <f>IF($F290="","",L290-H290-I290-J290)</f>
        <v/>
      </c>
    </row>
    <row r="291">
      <c r="A291" s="18" t="n"/>
      <c r="B291" s="19" t="n"/>
      <c r="C291" s="19" t="n"/>
      <c r="D291" s="19" t="n"/>
      <c r="E291" s="20" t="n"/>
      <c r="F291" s="21" t="n"/>
      <c r="G291" s="22" t="n"/>
      <c r="H291" s="21" t="n"/>
      <c r="I291" s="21" t="n"/>
      <c r="J291" s="21" t="n"/>
      <c r="K291" s="23">
        <f>IF($A291="","",DATE(YEAR($A291),MONTH($A291),1))</f>
        <v/>
      </c>
      <c r="L291" s="11">
        <f>IF($F291="","",F291/(1+G291))</f>
        <v/>
      </c>
      <c r="M291" s="11">
        <f>IF($F291="","",L291-H291-I291-J291)</f>
        <v/>
      </c>
    </row>
    <row r="292">
      <c r="A292" s="18" t="n"/>
      <c r="B292" s="19" t="n"/>
      <c r="C292" s="19" t="n"/>
      <c r="D292" s="19" t="n"/>
      <c r="E292" s="20" t="n"/>
      <c r="F292" s="21" t="n"/>
      <c r="G292" s="22" t="n"/>
      <c r="H292" s="21" t="n"/>
      <c r="I292" s="21" t="n"/>
      <c r="J292" s="21" t="n"/>
      <c r="K292" s="23">
        <f>IF($A292="","",DATE(YEAR($A292),MONTH($A292),1))</f>
        <v/>
      </c>
      <c r="L292" s="11">
        <f>IF($F292="","",F292/(1+G292))</f>
        <v/>
      </c>
      <c r="M292" s="11">
        <f>IF($F292="","",L292-H292-I292-J292)</f>
        <v/>
      </c>
    </row>
    <row r="293">
      <c r="A293" s="18" t="n"/>
      <c r="B293" s="19" t="n"/>
      <c r="C293" s="19" t="n"/>
      <c r="D293" s="19" t="n"/>
      <c r="E293" s="20" t="n"/>
      <c r="F293" s="21" t="n"/>
      <c r="G293" s="22" t="n"/>
      <c r="H293" s="21" t="n"/>
      <c r="I293" s="21" t="n"/>
      <c r="J293" s="21" t="n"/>
      <c r="K293" s="23">
        <f>IF($A293="","",DATE(YEAR($A293),MONTH($A293),1))</f>
        <v/>
      </c>
      <c r="L293" s="11">
        <f>IF($F293="","",F293/(1+G293))</f>
        <v/>
      </c>
      <c r="M293" s="11">
        <f>IF($F293="","",L293-H293-I293-J293)</f>
        <v/>
      </c>
    </row>
    <row r="294">
      <c r="A294" s="18" t="n"/>
      <c r="B294" s="19" t="n"/>
      <c r="C294" s="19" t="n"/>
      <c r="D294" s="19" t="n"/>
      <c r="E294" s="20" t="n"/>
      <c r="F294" s="21" t="n"/>
      <c r="G294" s="22" t="n"/>
      <c r="H294" s="21" t="n"/>
      <c r="I294" s="21" t="n"/>
      <c r="J294" s="21" t="n"/>
      <c r="K294" s="23">
        <f>IF($A294="","",DATE(YEAR($A294),MONTH($A294),1))</f>
        <v/>
      </c>
      <c r="L294" s="11">
        <f>IF($F294="","",F294/(1+G294))</f>
        <v/>
      </c>
      <c r="M294" s="11">
        <f>IF($F294="","",L294-H294-I294-J294)</f>
        <v/>
      </c>
    </row>
    <row r="295">
      <c r="A295" s="18" t="n"/>
      <c r="B295" s="19" t="n"/>
      <c r="C295" s="19" t="n"/>
      <c r="D295" s="19" t="n"/>
      <c r="E295" s="20" t="n"/>
      <c r="F295" s="21" t="n"/>
      <c r="G295" s="22" t="n"/>
      <c r="H295" s="21" t="n"/>
      <c r="I295" s="21" t="n"/>
      <c r="J295" s="21" t="n"/>
      <c r="K295" s="23">
        <f>IF($A295="","",DATE(YEAR($A295),MONTH($A295),1))</f>
        <v/>
      </c>
      <c r="L295" s="11">
        <f>IF($F295="","",F295/(1+G295))</f>
        <v/>
      </c>
      <c r="M295" s="11">
        <f>IF($F295="","",L295-H295-I295-J295)</f>
        <v/>
      </c>
    </row>
    <row r="296">
      <c r="A296" s="18" t="n"/>
      <c r="B296" s="19" t="n"/>
      <c r="C296" s="19" t="n"/>
      <c r="D296" s="19" t="n"/>
      <c r="E296" s="20" t="n"/>
      <c r="F296" s="21" t="n"/>
      <c r="G296" s="22" t="n"/>
      <c r="H296" s="21" t="n"/>
      <c r="I296" s="21" t="n"/>
      <c r="J296" s="21" t="n"/>
      <c r="K296" s="23">
        <f>IF($A296="","",DATE(YEAR($A296),MONTH($A296),1))</f>
        <v/>
      </c>
      <c r="L296" s="11">
        <f>IF($F296="","",F296/(1+G296))</f>
        <v/>
      </c>
      <c r="M296" s="11">
        <f>IF($F296="","",L296-H296-I296-J296)</f>
        <v/>
      </c>
    </row>
    <row r="297">
      <c r="A297" s="18" t="n"/>
      <c r="B297" s="19" t="n"/>
      <c r="C297" s="19" t="n"/>
      <c r="D297" s="19" t="n"/>
      <c r="E297" s="20" t="n"/>
      <c r="F297" s="21" t="n"/>
      <c r="G297" s="22" t="n"/>
      <c r="H297" s="21" t="n"/>
      <c r="I297" s="21" t="n"/>
      <c r="J297" s="21" t="n"/>
      <c r="K297" s="23">
        <f>IF($A297="","",DATE(YEAR($A297),MONTH($A297),1))</f>
        <v/>
      </c>
      <c r="L297" s="11">
        <f>IF($F297="","",F297/(1+G297))</f>
        <v/>
      </c>
      <c r="M297" s="11">
        <f>IF($F297="","",L297-H297-I297-J297)</f>
        <v/>
      </c>
    </row>
    <row r="298">
      <c r="A298" s="18" t="n"/>
      <c r="B298" s="19" t="n"/>
      <c r="C298" s="19" t="n"/>
      <c r="D298" s="19" t="n"/>
      <c r="E298" s="20" t="n"/>
      <c r="F298" s="21" t="n"/>
      <c r="G298" s="22" t="n"/>
      <c r="H298" s="21" t="n"/>
      <c r="I298" s="21" t="n"/>
      <c r="J298" s="21" t="n"/>
      <c r="K298" s="23">
        <f>IF($A298="","",DATE(YEAR($A298),MONTH($A298),1))</f>
        <v/>
      </c>
      <c r="L298" s="11">
        <f>IF($F298="","",F298/(1+G298))</f>
        <v/>
      </c>
      <c r="M298" s="11">
        <f>IF($F298="","",L298-H298-I298-J298)</f>
        <v/>
      </c>
    </row>
    <row r="299">
      <c r="A299" s="18" t="n"/>
      <c r="B299" s="19" t="n"/>
      <c r="C299" s="19" t="n"/>
      <c r="D299" s="19" t="n"/>
      <c r="E299" s="20" t="n"/>
      <c r="F299" s="21" t="n"/>
      <c r="G299" s="22" t="n"/>
      <c r="H299" s="21" t="n"/>
      <c r="I299" s="21" t="n"/>
      <c r="J299" s="21" t="n"/>
      <c r="K299" s="23">
        <f>IF($A299="","",DATE(YEAR($A299),MONTH($A299),1))</f>
        <v/>
      </c>
      <c r="L299" s="11">
        <f>IF($F299="","",F299/(1+G299))</f>
        <v/>
      </c>
      <c r="M299" s="11">
        <f>IF($F299="","",L299-H299-I299-J299)</f>
        <v/>
      </c>
    </row>
    <row r="300">
      <c r="A300" s="18" t="n"/>
      <c r="B300" s="19" t="n"/>
      <c r="C300" s="19" t="n"/>
      <c r="D300" s="19" t="n"/>
      <c r="E300" s="20" t="n"/>
      <c r="F300" s="21" t="n"/>
      <c r="G300" s="22" t="n"/>
      <c r="H300" s="21" t="n"/>
      <c r="I300" s="21" t="n"/>
      <c r="J300" s="21" t="n"/>
      <c r="K300" s="23">
        <f>IF($A300="","",DATE(YEAR($A300),MONTH($A300),1))</f>
        <v/>
      </c>
      <c r="L300" s="11">
        <f>IF($F300="","",F300/(1+G300))</f>
        <v/>
      </c>
      <c r="M300" s="11">
        <f>IF($F300="","",L300-H300-I300-J300)</f>
        <v/>
      </c>
    </row>
    <row r="301">
      <c r="A301" s="18" t="n"/>
      <c r="B301" s="19" t="n"/>
      <c r="C301" s="19" t="n"/>
      <c r="D301" s="19" t="n"/>
      <c r="E301" s="20" t="n"/>
      <c r="F301" s="21" t="n"/>
      <c r="G301" s="22" t="n"/>
      <c r="H301" s="21" t="n"/>
      <c r="I301" s="21" t="n"/>
      <c r="J301" s="21" t="n"/>
      <c r="K301" s="23">
        <f>IF($A301="","",DATE(YEAR($A301),MONTH($A301),1))</f>
        <v/>
      </c>
      <c r="L301" s="11">
        <f>IF($F301="","",F301/(1+G301))</f>
        <v/>
      </c>
      <c r="M301" s="11">
        <f>IF($F301="","",L301-H301-I301-J301)</f>
        <v/>
      </c>
    </row>
    <row r="302">
      <c r="A302" s="18" t="n"/>
      <c r="B302" s="19" t="n"/>
      <c r="C302" s="19" t="n"/>
      <c r="D302" s="19" t="n"/>
      <c r="E302" s="20" t="n"/>
      <c r="F302" s="21" t="n"/>
      <c r="G302" s="22" t="n"/>
      <c r="H302" s="21" t="n"/>
      <c r="I302" s="21" t="n"/>
      <c r="J302" s="21" t="n"/>
      <c r="K302" s="23">
        <f>IF($A302="","",DATE(YEAR($A302),MONTH($A302),1))</f>
        <v/>
      </c>
      <c r="L302" s="11">
        <f>IF($F302="","",F302/(1+G302))</f>
        <v/>
      </c>
      <c r="M302" s="11">
        <f>IF($F302="","",L302-H302-I302-J302)</f>
        <v/>
      </c>
    </row>
    <row r="303">
      <c r="A303" s="18" t="n"/>
      <c r="B303" s="19" t="n"/>
      <c r="C303" s="19" t="n"/>
      <c r="D303" s="19" t="n"/>
      <c r="E303" s="20" t="n"/>
      <c r="F303" s="21" t="n"/>
      <c r="G303" s="22" t="n"/>
      <c r="H303" s="21" t="n"/>
      <c r="I303" s="21" t="n"/>
      <c r="J303" s="21" t="n"/>
      <c r="K303" s="23">
        <f>IF($A303="","",DATE(YEAR($A303),MONTH($A303),1))</f>
        <v/>
      </c>
      <c r="L303" s="11">
        <f>IF($F303="","",F303/(1+G303))</f>
        <v/>
      </c>
      <c r="M303" s="11">
        <f>IF($F303="","",L303-H303-I303-J303)</f>
        <v/>
      </c>
    </row>
    <row r="304">
      <c r="A304" s="18" t="n"/>
      <c r="B304" s="19" t="n"/>
      <c r="C304" s="19" t="n"/>
      <c r="D304" s="19" t="n"/>
      <c r="E304" s="20" t="n"/>
      <c r="F304" s="21" t="n"/>
      <c r="G304" s="22" t="n"/>
      <c r="H304" s="21" t="n"/>
      <c r="I304" s="21" t="n"/>
      <c r="J304" s="21" t="n"/>
      <c r="K304" s="23">
        <f>IF($A304="","",DATE(YEAR($A304),MONTH($A304),1))</f>
        <v/>
      </c>
      <c r="L304" s="11">
        <f>IF($F304="","",F304/(1+G304))</f>
        <v/>
      </c>
      <c r="M304" s="11">
        <f>IF($F304="","",L304-H304-I304-J304)</f>
        <v/>
      </c>
    </row>
    <row r="305">
      <c r="A305" s="18" t="n"/>
      <c r="B305" s="19" t="n"/>
      <c r="C305" s="19" t="n"/>
      <c r="D305" s="19" t="n"/>
      <c r="E305" s="20" t="n"/>
      <c r="F305" s="21" t="n"/>
      <c r="G305" s="22" t="n"/>
      <c r="H305" s="21" t="n"/>
      <c r="I305" s="21" t="n"/>
      <c r="J305" s="21" t="n"/>
      <c r="K305" s="23">
        <f>IF($A305="","",DATE(YEAR($A305),MONTH($A305),1))</f>
        <v/>
      </c>
      <c r="L305" s="11">
        <f>IF($F305="","",F305/(1+G305))</f>
        <v/>
      </c>
      <c r="M305" s="11">
        <f>IF($F305="","",L305-H305-I305-J305)</f>
        <v/>
      </c>
    </row>
    <row r="306">
      <c r="A306" s="18" t="n"/>
      <c r="B306" s="19" t="n"/>
      <c r="C306" s="19" t="n"/>
      <c r="D306" s="19" t="n"/>
      <c r="E306" s="20" t="n"/>
      <c r="F306" s="21" t="n"/>
      <c r="G306" s="22" t="n"/>
      <c r="H306" s="21" t="n"/>
      <c r="I306" s="21" t="n"/>
      <c r="J306" s="21" t="n"/>
      <c r="K306" s="23">
        <f>IF($A306="","",DATE(YEAR($A306),MONTH($A306),1))</f>
        <v/>
      </c>
      <c r="L306" s="11">
        <f>IF($F306="","",F306/(1+G306))</f>
        <v/>
      </c>
      <c r="M306" s="11">
        <f>IF($F306="","",L306-H306-I306-J306)</f>
        <v/>
      </c>
    </row>
    <row r="307">
      <c r="A307" s="18" t="n"/>
      <c r="B307" s="19" t="n"/>
      <c r="C307" s="19" t="n"/>
      <c r="D307" s="19" t="n"/>
      <c r="E307" s="20" t="n"/>
      <c r="F307" s="21" t="n"/>
      <c r="G307" s="22" t="n"/>
      <c r="H307" s="21" t="n"/>
      <c r="I307" s="21" t="n"/>
      <c r="J307" s="21" t="n"/>
      <c r="K307" s="23">
        <f>IF($A307="","",DATE(YEAR($A307),MONTH($A307),1))</f>
        <v/>
      </c>
      <c r="L307" s="11">
        <f>IF($F307="","",F307/(1+G307))</f>
        <v/>
      </c>
      <c r="M307" s="11">
        <f>IF($F307="","",L307-H307-I307-J307)</f>
        <v/>
      </c>
    </row>
    <row r="308">
      <c r="A308" s="18" t="n"/>
      <c r="B308" s="19" t="n"/>
      <c r="C308" s="19" t="n"/>
      <c r="D308" s="19" t="n"/>
      <c r="E308" s="20" t="n"/>
      <c r="F308" s="21" t="n"/>
      <c r="G308" s="22" t="n"/>
      <c r="H308" s="21" t="n"/>
      <c r="I308" s="21" t="n"/>
      <c r="J308" s="21" t="n"/>
      <c r="K308" s="23">
        <f>IF($A308="","",DATE(YEAR($A308),MONTH($A308),1))</f>
        <v/>
      </c>
      <c r="L308" s="11">
        <f>IF($F308="","",F308/(1+G308))</f>
        <v/>
      </c>
      <c r="M308" s="11">
        <f>IF($F308="","",L308-H308-I308-J308)</f>
        <v/>
      </c>
    </row>
    <row r="309">
      <c r="A309" s="18" t="n"/>
      <c r="B309" s="19" t="n"/>
      <c r="C309" s="19" t="n"/>
      <c r="D309" s="19" t="n"/>
      <c r="E309" s="20" t="n"/>
      <c r="F309" s="21" t="n"/>
      <c r="G309" s="22" t="n"/>
      <c r="H309" s="21" t="n"/>
      <c r="I309" s="21" t="n"/>
      <c r="J309" s="21" t="n"/>
      <c r="K309" s="23">
        <f>IF($A309="","",DATE(YEAR($A309),MONTH($A309),1))</f>
        <v/>
      </c>
      <c r="L309" s="11">
        <f>IF($F309="","",F309/(1+G309))</f>
        <v/>
      </c>
      <c r="M309" s="11">
        <f>IF($F309="","",L309-H309-I309-J309)</f>
        <v/>
      </c>
    </row>
    <row r="310">
      <c r="A310" s="18" t="n"/>
      <c r="B310" s="19" t="n"/>
      <c r="C310" s="19" t="n"/>
      <c r="D310" s="19" t="n"/>
      <c r="E310" s="20" t="n"/>
      <c r="F310" s="21" t="n"/>
      <c r="G310" s="22" t="n"/>
      <c r="H310" s="21" t="n"/>
      <c r="I310" s="21" t="n"/>
      <c r="J310" s="21" t="n"/>
      <c r="K310" s="23">
        <f>IF($A310="","",DATE(YEAR($A310),MONTH($A310),1))</f>
        <v/>
      </c>
      <c r="L310" s="11">
        <f>IF($F310="","",F310/(1+G310))</f>
        <v/>
      </c>
      <c r="M310" s="11">
        <f>IF($F310="","",L310-H310-I310-J310)</f>
        <v/>
      </c>
    </row>
    <row r="311">
      <c r="A311" s="18" t="n"/>
      <c r="B311" s="19" t="n"/>
      <c r="C311" s="19" t="n"/>
      <c r="D311" s="19" t="n"/>
      <c r="E311" s="20" t="n"/>
      <c r="F311" s="21" t="n"/>
      <c r="G311" s="22" t="n"/>
      <c r="H311" s="21" t="n"/>
      <c r="I311" s="21" t="n"/>
      <c r="J311" s="21" t="n"/>
      <c r="K311" s="23">
        <f>IF($A311="","",DATE(YEAR($A311),MONTH($A311),1))</f>
        <v/>
      </c>
      <c r="L311" s="11">
        <f>IF($F311="","",F311/(1+G311))</f>
        <v/>
      </c>
      <c r="M311" s="11">
        <f>IF($F311="","",L311-H311-I311-J311)</f>
        <v/>
      </c>
    </row>
    <row r="312">
      <c r="A312" s="18" t="n"/>
      <c r="B312" s="19" t="n"/>
      <c r="C312" s="19" t="n"/>
      <c r="D312" s="19" t="n"/>
      <c r="E312" s="20" t="n"/>
      <c r="F312" s="21" t="n"/>
      <c r="G312" s="22" t="n"/>
      <c r="H312" s="21" t="n"/>
      <c r="I312" s="21" t="n"/>
      <c r="J312" s="21" t="n"/>
      <c r="K312" s="23">
        <f>IF($A312="","",DATE(YEAR($A312),MONTH($A312),1))</f>
        <v/>
      </c>
      <c r="L312" s="11">
        <f>IF($F312="","",F312/(1+G312))</f>
        <v/>
      </c>
      <c r="M312" s="11">
        <f>IF($F312="","",L312-H312-I312-J312)</f>
        <v/>
      </c>
    </row>
    <row r="313">
      <c r="A313" s="18" t="n"/>
      <c r="B313" s="19" t="n"/>
      <c r="C313" s="19" t="n"/>
      <c r="D313" s="19" t="n"/>
      <c r="E313" s="20" t="n"/>
      <c r="F313" s="21" t="n"/>
      <c r="G313" s="22" t="n"/>
      <c r="H313" s="21" t="n"/>
      <c r="I313" s="21" t="n"/>
      <c r="J313" s="21" t="n"/>
      <c r="K313" s="23">
        <f>IF($A313="","",DATE(YEAR($A313),MONTH($A313),1))</f>
        <v/>
      </c>
      <c r="L313" s="11">
        <f>IF($F313="","",F313/(1+G313))</f>
        <v/>
      </c>
      <c r="M313" s="11">
        <f>IF($F313="","",L313-H313-I313-J313)</f>
        <v/>
      </c>
    </row>
    <row r="314">
      <c r="A314" s="18" t="n"/>
      <c r="B314" s="19" t="n"/>
      <c r="C314" s="19" t="n"/>
      <c r="D314" s="19" t="n"/>
      <c r="E314" s="20" t="n"/>
      <c r="F314" s="21" t="n"/>
      <c r="G314" s="22" t="n"/>
      <c r="H314" s="21" t="n"/>
      <c r="I314" s="21" t="n"/>
      <c r="J314" s="21" t="n"/>
      <c r="K314" s="23">
        <f>IF($A314="","",DATE(YEAR($A314),MONTH($A314),1))</f>
        <v/>
      </c>
      <c r="L314" s="11">
        <f>IF($F314="","",F314/(1+G314))</f>
        <v/>
      </c>
      <c r="M314" s="11">
        <f>IF($F314="","",L314-H314-I314-J314)</f>
        <v/>
      </c>
    </row>
    <row r="315">
      <c r="A315" s="18" t="n"/>
      <c r="B315" s="19" t="n"/>
      <c r="C315" s="19" t="n"/>
      <c r="D315" s="19" t="n"/>
      <c r="E315" s="20" t="n"/>
      <c r="F315" s="21" t="n"/>
      <c r="G315" s="22" t="n"/>
      <c r="H315" s="21" t="n"/>
      <c r="I315" s="21" t="n"/>
      <c r="J315" s="21" t="n"/>
      <c r="K315" s="23">
        <f>IF($A315="","",DATE(YEAR($A315),MONTH($A315),1))</f>
        <v/>
      </c>
      <c r="L315" s="11">
        <f>IF($F315="","",F315/(1+G315))</f>
        <v/>
      </c>
      <c r="M315" s="11">
        <f>IF($F315="","",L315-H315-I315-J315)</f>
        <v/>
      </c>
    </row>
    <row r="316">
      <c r="A316" s="18" t="n"/>
      <c r="B316" s="19" t="n"/>
      <c r="C316" s="19" t="n"/>
      <c r="D316" s="19" t="n"/>
      <c r="E316" s="20" t="n"/>
      <c r="F316" s="21" t="n"/>
      <c r="G316" s="22" t="n"/>
      <c r="H316" s="21" t="n"/>
      <c r="I316" s="21" t="n"/>
      <c r="J316" s="21" t="n"/>
      <c r="K316" s="23">
        <f>IF($A316="","",DATE(YEAR($A316),MONTH($A316),1))</f>
        <v/>
      </c>
      <c r="L316" s="11">
        <f>IF($F316="","",F316/(1+G316))</f>
        <v/>
      </c>
      <c r="M316" s="11">
        <f>IF($F316="","",L316-H316-I316-J316)</f>
        <v/>
      </c>
    </row>
    <row r="317">
      <c r="A317" s="18" t="n"/>
      <c r="B317" s="19" t="n"/>
      <c r="C317" s="19" t="n"/>
      <c r="D317" s="19" t="n"/>
      <c r="E317" s="20" t="n"/>
      <c r="F317" s="21" t="n"/>
      <c r="G317" s="22" t="n"/>
      <c r="H317" s="21" t="n"/>
      <c r="I317" s="21" t="n"/>
      <c r="J317" s="21" t="n"/>
      <c r="K317" s="23">
        <f>IF($A317="","",DATE(YEAR($A317),MONTH($A317),1))</f>
        <v/>
      </c>
      <c r="L317" s="11">
        <f>IF($F317="","",F317/(1+G317))</f>
        <v/>
      </c>
      <c r="M317" s="11">
        <f>IF($F317="","",L317-H317-I317-J317)</f>
        <v/>
      </c>
    </row>
    <row r="318">
      <c r="A318" s="18" t="n"/>
      <c r="B318" s="19" t="n"/>
      <c r="C318" s="19" t="n"/>
      <c r="D318" s="19" t="n"/>
      <c r="E318" s="20" t="n"/>
      <c r="F318" s="21" t="n"/>
      <c r="G318" s="22" t="n"/>
      <c r="H318" s="21" t="n"/>
      <c r="I318" s="21" t="n"/>
      <c r="J318" s="21" t="n"/>
      <c r="K318" s="23">
        <f>IF($A318="","",DATE(YEAR($A318),MONTH($A318),1))</f>
        <v/>
      </c>
      <c r="L318" s="11">
        <f>IF($F318="","",F318/(1+G318))</f>
        <v/>
      </c>
      <c r="M318" s="11">
        <f>IF($F318="","",L318-H318-I318-J318)</f>
        <v/>
      </c>
    </row>
    <row r="319">
      <c r="A319" s="18" t="n"/>
      <c r="B319" s="19" t="n"/>
      <c r="C319" s="19" t="n"/>
      <c r="D319" s="19" t="n"/>
      <c r="E319" s="20" t="n"/>
      <c r="F319" s="21" t="n"/>
      <c r="G319" s="22" t="n"/>
      <c r="H319" s="21" t="n"/>
      <c r="I319" s="21" t="n"/>
      <c r="J319" s="21" t="n"/>
      <c r="K319" s="23">
        <f>IF($A319="","",DATE(YEAR($A319),MONTH($A319),1))</f>
        <v/>
      </c>
      <c r="L319" s="11">
        <f>IF($F319="","",F319/(1+G319))</f>
        <v/>
      </c>
      <c r="M319" s="11">
        <f>IF($F319="","",L319-H319-I319-J319)</f>
        <v/>
      </c>
    </row>
    <row r="320">
      <c r="A320" s="18" t="n"/>
      <c r="B320" s="19" t="n"/>
      <c r="C320" s="19" t="n"/>
      <c r="D320" s="19" t="n"/>
      <c r="E320" s="20" t="n"/>
      <c r="F320" s="21" t="n"/>
      <c r="G320" s="22" t="n"/>
      <c r="H320" s="21" t="n"/>
      <c r="I320" s="21" t="n"/>
      <c r="J320" s="21" t="n"/>
      <c r="K320" s="23">
        <f>IF($A320="","",DATE(YEAR($A320),MONTH($A320),1))</f>
        <v/>
      </c>
      <c r="L320" s="11">
        <f>IF($F320="","",F320/(1+G320))</f>
        <v/>
      </c>
      <c r="M320" s="11">
        <f>IF($F320="","",L320-H320-I320-J320)</f>
        <v/>
      </c>
    </row>
    <row r="321">
      <c r="A321" s="18" t="n"/>
      <c r="B321" s="19" t="n"/>
      <c r="C321" s="19" t="n"/>
      <c r="D321" s="19" t="n"/>
      <c r="E321" s="20" t="n"/>
      <c r="F321" s="21" t="n"/>
      <c r="G321" s="22" t="n"/>
      <c r="H321" s="21" t="n"/>
      <c r="I321" s="21" t="n"/>
      <c r="J321" s="21" t="n"/>
      <c r="K321" s="23">
        <f>IF($A321="","",DATE(YEAR($A321),MONTH($A321),1))</f>
        <v/>
      </c>
      <c r="L321" s="11">
        <f>IF($F321="","",F321/(1+G321))</f>
        <v/>
      </c>
      <c r="M321" s="11">
        <f>IF($F321="","",L321-H321-I321-J321)</f>
        <v/>
      </c>
    </row>
    <row r="322">
      <c r="A322" s="18" t="n"/>
      <c r="B322" s="19" t="n"/>
      <c r="C322" s="19" t="n"/>
      <c r="D322" s="19" t="n"/>
      <c r="E322" s="20" t="n"/>
      <c r="F322" s="21" t="n"/>
      <c r="G322" s="22" t="n"/>
      <c r="H322" s="21" t="n"/>
      <c r="I322" s="21" t="n"/>
      <c r="J322" s="21" t="n"/>
      <c r="K322" s="23">
        <f>IF($A322="","",DATE(YEAR($A322),MONTH($A322),1))</f>
        <v/>
      </c>
      <c r="L322" s="11">
        <f>IF($F322="","",F322/(1+G322))</f>
        <v/>
      </c>
      <c r="M322" s="11">
        <f>IF($F322="","",L322-H322-I322-J322)</f>
        <v/>
      </c>
    </row>
    <row r="323">
      <c r="A323" s="18" t="n"/>
      <c r="B323" s="19" t="n"/>
      <c r="C323" s="19" t="n"/>
      <c r="D323" s="19" t="n"/>
      <c r="E323" s="20" t="n"/>
      <c r="F323" s="21" t="n"/>
      <c r="G323" s="22" t="n"/>
      <c r="H323" s="21" t="n"/>
      <c r="I323" s="21" t="n"/>
      <c r="J323" s="21" t="n"/>
      <c r="K323" s="23">
        <f>IF($A323="","",DATE(YEAR($A323),MONTH($A323),1))</f>
        <v/>
      </c>
      <c r="L323" s="11">
        <f>IF($F323="","",F323/(1+G323))</f>
        <v/>
      </c>
      <c r="M323" s="11">
        <f>IF($F323="","",L323-H323-I323-J323)</f>
        <v/>
      </c>
    </row>
    <row r="324">
      <c r="A324" s="18" t="n"/>
      <c r="B324" s="19" t="n"/>
      <c r="C324" s="19" t="n"/>
      <c r="D324" s="19" t="n"/>
      <c r="E324" s="20" t="n"/>
      <c r="F324" s="21" t="n"/>
      <c r="G324" s="22" t="n"/>
      <c r="H324" s="21" t="n"/>
      <c r="I324" s="21" t="n"/>
      <c r="J324" s="21" t="n"/>
      <c r="K324" s="23">
        <f>IF($A324="","",DATE(YEAR($A324),MONTH($A324),1))</f>
        <v/>
      </c>
      <c r="L324" s="11">
        <f>IF($F324="","",F324/(1+G324))</f>
        <v/>
      </c>
      <c r="M324" s="11">
        <f>IF($F324="","",L324-H324-I324-J324)</f>
        <v/>
      </c>
    </row>
    <row r="325">
      <c r="A325" s="18" t="n"/>
      <c r="B325" s="19" t="n"/>
      <c r="C325" s="19" t="n"/>
      <c r="D325" s="19" t="n"/>
      <c r="E325" s="20" t="n"/>
      <c r="F325" s="21" t="n"/>
      <c r="G325" s="22" t="n"/>
      <c r="H325" s="21" t="n"/>
      <c r="I325" s="21" t="n"/>
      <c r="J325" s="21" t="n"/>
      <c r="K325" s="23">
        <f>IF($A325="","",DATE(YEAR($A325),MONTH($A325),1))</f>
        <v/>
      </c>
      <c r="L325" s="11">
        <f>IF($F325="","",F325/(1+G325))</f>
        <v/>
      </c>
      <c r="M325" s="11">
        <f>IF($F325="","",L325-H325-I325-J325)</f>
        <v/>
      </c>
    </row>
    <row r="326">
      <c r="A326" s="18" t="n"/>
      <c r="B326" s="19" t="n"/>
      <c r="C326" s="19" t="n"/>
      <c r="D326" s="19" t="n"/>
      <c r="E326" s="20" t="n"/>
      <c r="F326" s="21" t="n"/>
      <c r="G326" s="22" t="n"/>
      <c r="H326" s="21" t="n"/>
      <c r="I326" s="21" t="n"/>
      <c r="J326" s="21" t="n"/>
      <c r="K326" s="23">
        <f>IF($A326="","",DATE(YEAR($A326),MONTH($A326),1))</f>
        <v/>
      </c>
      <c r="L326" s="11">
        <f>IF($F326="","",F326/(1+G326))</f>
        <v/>
      </c>
      <c r="M326" s="11">
        <f>IF($F326="","",L326-H326-I326-J326)</f>
        <v/>
      </c>
    </row>
    <row r="327">
      <c r="A327" s="18" t="n"/>
      <c r="B327" s="19" t="n"/>
      <c r="C327" s="19" t="n"/>
      <c r="D327" s="19" t="n"/>
      <c r="E327" s="20" t="n"/>
      <c r="F327" s="21" t="n"/>
      <c r="G327" s="22" t="n"/>
      <c r="H327" s="21" t="n"/>
      <c r="I327" s="21" t="n"/>
      <c r="J327" s="21" t="n"/>
      <c r="K327" s="23">
        <f>IF($A327="","",DATE(YEAR($A327),MONTH($A327),1))</f>
        <v/>
      </c>
      <c r="L327" s="11">
        <f>IF($F327="","",F327/(1+G327))</f>
        <v/>
      </c>
      <c r="M327" s="11">
        <f>IF($F327="","",L327-H327-I327-J327)</f>
        <v/>
      </c>
    </row>
    <row r="328">
      <c r="A328" s="18" t="n"/>
      <c r="B328" s="19" t="n"/>
      <c r="C328" s="19" t="n"/>
      <c r="D328" s="19" t="n"/>
      <c r="E328" s="20" t="n"/>
      <c r="F328" s="21" t="n"/>
      <c r="G328" s="22" t="n"/>
      <c r="H328" s="21" t="n"/>
      <c r="I328" s="21" t="n"/>
      <c r="J328" s="21" t="n"/>
      <c r="K328" s="23">
        <f>IF($A328="","",DATE(YEAR($A328),MONTH($A328),1))</f>
        <v/>
      </c>
      <c r="L328" s="11">
        <f>IF($F328="","",F328/(1+G328))</f>
        <v/>
      </c>
      <c r="M328" s="11">
        <f>IF($F328="","",L328-H328-I328-J328)</f>
        <v/>
      </c>
    </row>
    <row r="329">
      <c r="A329" s="18" t="n"/>
      <c r="B329" s="19" t="n"/>
      <c r="C329" s="19" t="n"/>
      <c r="D329" s="19" t="n"/>
      <c r="E329" s="20" t="n"/>
      <c r="F329" s="21" t="n"/>
      <c r="G329" s="22" t="n"/>
      <c r="H329" s="21" t="n"/>
      <c r="I329" s="21" t="n"/>
      <c r="J329" s="21" t="n"/>
      <c r="K329" s="23">
        <f>IF($A329="","",DATE(YEAR($A329),MONTH($A329),1))</f>
        <v/>
      </c>
      <c r="L329" s="11">
        <f>IF($F329="","",F329/(1+G329))</f>
        <v/>
      </c>
      <c r="M329" s="11">
        <f>IF($F329="","",L329-H329-I329-J329)</f>
        <v/>
      </c>
    </row>
    <row r="330">
      <c r="A330" s="18" t="n"/>
      <c r="B330" s="19" t="n"/>
      <c r="C330" s="19" t="n"/>
      <c r="D330" s="19" t="n"/>
      <c r="E330" s="20" t="n"/>
      <c r="F330" s="21" t="n"/>
      <c r="G330" s="22" t="n"/>
      <c r="H330" s="21" t="n"/>
      <c r="I330" s="21" t="n"/>
      <c r="J330" s="21" t="n"/>
      <c r="K330" s="23">
        <f>IF($A330="","",DATE(YEAR($A330),MONTH($A330),1))</f>
        <v/>
      </c>
      <c r="L330" s="11">
        <f>IF($F330="","",F330/(1+G330))</f>
        <v/>
      </c>
      <c r="M330" s="11">
        <f>IF($F330="","",L330-H330-I330-J330)</f>
        <v/>
      </c>
    </row>
    <row r="331">
      <c r="A331" s="18" t="n"/>
      <c r="B331" s="19" t="n"/>
      <c r="C331" s="19" t="n"/>
      <c r="D331" s="19" t="n"/>
      <c r="E331" s="20" t="n"/>
      <c r="F331" s="21" t="n"/>
      <c r="G331" s="22" t="n"/>
      <c r="H331" s="21" t="n"/>
      <c r="I331" s="21" t="n"/>
      <c r="J331" s="21" t="n"/>
      <c r="K331" s="23">
        <f>IF($A331="","",DATE(YEAR($A331),MONTH($A331),1))</f>
        <v/>
      </c>
      <c r="L331" s="11">
        <f>IF($F331="","",F331/(1+G331))</f>
        <v/>
      </c>
      <c r="M331" s="11">
        <f>IF($F331="","",L331-H331-I331-J331)</f>
        <v/>
      </c>
    </row>
    <row r="332">
      <c r="A332" s="18" t="n"/>
      <c r="B332" s="19" t="n"/>
      <c r="C332" s="19" t="n"/>
      <c r="D332" s="19" t="n"/>
      <c r="E332" s="20" t="n"/>
      <c r="F332" s="21" t="n"/>
      <c r="G332" s="22" t="n"/>
      <c r="H332" s="21" t="n"/>
      <c r="I332" s="21" t="n"/>
      <c r="J332" s="21" t="n"/>
      <c r="K332" s="23">
        <f>IF($A332="","",DATE(YEAR($A332),MONTH($A332),1))</f>
        <v/>
      </c>
      <c r="L332" s="11">
        <f>IF($F332="","",F332/(1+G332))</f>
        <v/>
      </c>
      <c r="M332" s="11">
        <f>IF($F332="","",L332-H332-I332-J332)</f>
        <v/>
      </c>
    </row>
    <row r="333">
      <c r="A333" s="18" t="n"/>
      <c r="B333" s="19" t="n"/>
      <c r="C333" s="19" t="n"/>
      <c r="D333" s="19" t="n"/>
      <c r="E333" s="20" t="n"/>
      <c r="F333" s="21" t="n"/>
      <c r="G333" s="22" t="n"/>
      <c r="H333" s="21" t="n"/>
      <c r="I333" s="21" t="n"/>
      <c r="J333" s="21" t="n"/>
      <c r="K333" s="23">
        <f>IF($A333="","",DATE(YEAR($A333),MONTH($A333),1))</f>
        <v/>
      </c>
      <c r="L333" s="11">
        <f>IF($F333="","",F333/(1+G333))</f>
        <v/>
      </c>
      <c r="M333" s="11">
        <f>IF($F333="","",L333-H333-I333-J333)</f>
        <v/>
      </c>
    </row>
    <row r="334">
      <c r="A334" s="18" t="n"/>
      <c r="B334" s="19" t="n"/>
      <c r="C334" s="19" t="n"/>
      <c r="D334" s="19" t="n"/>
      <c r="E334" s="20" t="n"/>
      <c r="F334" s="21" t="n"/>
      <c r="G334" s="22" t="n"/>
      <c r="H334" s="21" t="n"/>
      <c r="I334" s="21" t="n"/>
      <c r="J334" s="21" t="n"/>
      <c r="K334" s="23">
        <f>IF($A334="","",DATE(YEAR($A334),MONTH($A334),1))</f>
        <v/>
      </c>
      <c r="L334" s="11">
        <f>IF($F334="","",F334/(1+G334))</f>
        <v/>
      </c>
      <c r="M334" s="11">
        <f>IF($F334="","",L334-H334-I334-J334)</f>
        <v/>
      </c>
    </row>
    <row r="335">
      <c r="A335" s="18" t="n"/>
      <c r="B335" s="19" t="n"/>
      <c r="C335" s="19" t="n"/>
      <c r="D335" s="19" t="n"/>
      <c r="E335" s="20" t="n"/>
      <c r="F335" s="21" t="n"/>
      <c r="G335" s="22" t="n"/>
      <c r="H335" s="21" t="n"/>
      <c r="I335" s="21" t="n"/>
      <c r="J335" s="21" t="n"/>
      <c r="K335" s="23">
        <f>IF($A335="","",DATE(YEAR($A335),MONTH($A335),1))</f>
        <v/>
      </c>
      <c r="L335" s="11">
        <f>IF($F335="","",F335/(1+G335))</f>
        <v/>
      </c>
      <c r="M335" s="11">
        <f>IF($F335="","",L335-H335-I335-J335)</f>
        <v/>
      </c>
    </row>
    <row r="336">
      <c r="A336" s="18" t="n"/>
      <c r="B336" s="19" t="n"/>
      <c r="C336" s="19" t="n"/>
      <c r="D336" s="19" t="n"/>
      <c r="E336" s="20" t="n"/>
      <c r="F336" s="21" t="n"/>
      <c r="G336" s="22" t="n"/>
      <c r="H336" s="21" t="n"/>
      <c r="I336" s="21" t="n"/>
      <c r="J336" s="21" t="n"/>
      <c r="K336" s="23">
        <f>IF($A336="","",DATE(YEAR($A336),MONTH($A336),1))</f>
        <v/>
      </c>
      <c r="L336" s="11">
        <f>IF($F336="","",F336/(1+G336))</f>
        <v/>
      </c>
      <c r="M336" s="11">
        <f>IF($F336="","",L336-H336-I336-J336)</f>
        <v/>
      </c>
    </row>
    <row r="337">
      <c r="A337" s="18" t="n"/>
      <c r="B337" s="19" t="n"/>
      <c r="C337" s="19" t="n"/>
      <c r="D337" s="19" t="n"/>
      <c r="E337" s="20" t="n"/>
      <c r="F337" s="21" t="n"/>
      <c r="G337" s="22" t="n"/>
      <c r="H337" s="21" t="n"/>
      <c r="I337" s="21" t="n"/>
      <c r="J337" s="21" t="n"/>
      <c r="K337" s="23">
        <f>IF($A337="","",DATE(YEAR($A337),MONTH($A337),1))</f>
        <v/>
      </c>
      <c r="L337" s="11">
        <f>IF($F337="","",F337/(1+G337))</f>
        <v/>
      </c>
      <c r="M337" s="11">
        <f>IF($F337="","",L337-H337-I337-J337)</f>
        <v/>
      </c>
    </row>
    <row r="338">
      <c r="A338" s="18" t="n"/>
      <c r="B338" s="19" t="n"/>
      <c r="C338" s="19" t="n"/>
      <c r="D338" s="19" t="n"/>
      <c r="E338" s="20" t="n"/>
      <c r="F338" s="21" t="n"/>
      <c r="G338" s="22" t="n"/>
      <c r="H338" s="21" t="n"/>
      <c r="I338" s="21" t="n"/>
      <c r="J338" s="21" t="n"/>
      <c r="K338" s="23">
        <f>IF($A338="","",DATE(YEAR($A338),MONTH($A338),1))</f>
        <v/>
      </c>
      <c r="L338" s="11">
        <f>IF($F338="","",F338/(1+G338))</f>
        <v/>
      </c>
      <c r="M338" s="11">
        <f>IF($F338="","",L338-H338-I338-J338)</f>
        <v/>
      </c>
    </row>
    <row r="339">
      <c r="A339" s="18" t="n"/>
      <c r="B339" s="19" t="n"/>
      <c r="C339" s="19" t="n"/>
      <c r="D339" s="19" t="n"/>
      <c r="E339" s="20" t="n"/>
      <c r="F339" s="21" t="n"/>
      <c r="G339" s="22" t="n"/>
      <c r="H339" s="21" t="n"/>
      <c r="I339" s="21" t="n"/>
      <c r="J339" s="21" t="n"/>
      <c r="K339" s="23">
        <f>IF($A339="","",DATE(YEAR($A339),MONTH($A339),1))</f>
        <v/>
      </c>
      <c r="L339" s="11">
        <f>IF($F339="","",F339/(1+G339))</f>
        <v/>
      </c>
      <c r="M339" s="11">
        <f>IF($F339="","",L339-H339-I339-J339)</f>
        <v/>
      </c>
    </row>
    <row r="340">
      <c r="A340" s="18" t="n"/>
      <c r="B340" s="19" t="n"/>
      <c r="C340" s="19" t="n"/>
      <c r="D340" s="19" t="n"/>
      <c r="E340" s="20" t="n"/>
      <c r="F340" s="21" t="n"/>
      <c r="G340" s="22" t="n"/>
      <c r="H340" s="21" t="n"/>
      <c r="I340" s="21" t="n"/>
      <c r="J340" s="21" t="n"/>
      <c r="K340" s="23">
        <f>IF($A340="","",DATE(YEAR($A340),MONTH($A340),1))</f>
        <v/>
      </c>
      <c r="L340" s="11">
        <f>IF($F340="","",F340/(1+G340))</f>
        <v/>
      </c>
      <c r="M340" s="11">
        <f>IF($F340="","",L340-H340-I340-J340)</f>
        <v/>
      </c>
    </row>
    <row r="341">
      <c r="A341" s="18" t="n"/>
      <c r="B341" s="19" t="n"/>
      <c r="C341" s="19" t="n"/>
      <c r="D341" s="19" t="n"/>
      <c r="E341" s="20" t="n"/>
      <c r="F341" s="21" t="n"/>
      <c r="G341" s="22" t="n"/>
      <c r="H341" s="21" t="n"/>
      <c r="I341" s="21" t="n"/>
      <c r="J341" s="21" t="n"/>
      <c r="K341" s="23">
        <f>IF($A341="","",DATE(YEAR($A341),MONTH($A341),1))</f>
        <v/>
      </c>
      <c r="L341" s="11">
        <f>IF($F341="","",F341/(1+G341))</f>
        <v/>
      </c>
      <c r="M341" s="11">
        <f>IF($F341="","",L341-H341-I341-J341)</f>
        <v/>
      </c>
    </row>
    <row r="342">
      <c r="A342" s="18" t="n"/>
      <c r="B342" s="19" t="n"/>
      <c r="C342" s="19" t="n"/>
      <c r="D342" s="19" t="n"/>
      <c r="E342" s="20" t="n"/>
      <c r="F342" s="21" t="n"/>
      <c r="G342" s="22" t="n"/>
      <c r="H342" s="21" t="n"/>
      <c r="I342" s="21" t="n"/>
      <c r="J342" s="21" t="n"/>
      <c r="K342" s="23">
        <f>IF($A342="","",DATE(YEAR($A342),MONTH($A342),1))</f>
        <v/>
      </c>
      <c r="L342" s="11">
        <f>IF($F342="","",F342/(1+G342))</f>
        <v/>
      </c>
      <c r="M342" s="11">
        <f>IF($F342="","",L342-H342-I342-J342)</f>
        <v/>
      </c>
    </row>
    <row r="343">
      <c r="A343" s="18" t="n"/>
      <c r="B343" s="19" t="n"/>
      <c r="C343" s="19" t="n"/>
      <c r="D343" s="19" t="n"/>
      <c r="E343" s="20" t="n"/>
      <c r="F343" s="21" t="n"/>
      <c r="G343" s="22" t="n"/>
      <c r="H343" s="21" t="n"/>
      <c r="I343" s="21" t="n"/>
      <c r="J343" s="21" t="n"/>
      <c r="K343" s="23">
        <f>IF($A343="","",DATE(YEAR($A343),MONTH($A343),1))</f>
        <v/>
      </c>
      <c r="L343" s="11">
        <f>IF($F343="","",F343/(1+G343))</f>
        <v/>
      </c>
      <c r="M343" s="11">
        <f>IF($F343="","",L343-H343-I343-J343)</f>
        <v/>
      </c>
    </row>
    <row r="344">
      <c r="A344" s="18" t="n"/>
      <c r="B344" s="19" t="n"/>
      <c r="C344" s="19" t="n"/>
      <c r="D344" s="19" t="n"/>
      <c r="E344" s="20" t="n"/>
      <c r="F344" s="21" t="n"/>
      <c r="G344" s="22" t="n"/>
      <c r="H344" s="21" t="n"/>
      <c r="I344" s="21" t="n"/>
      <c r="J344" s="21" t="n"/>
      <c r="K344" s="23">
        <f>IF($A344="","",DATE(YEAR($A344),MONTH($A344),1))</f>
        <v/>
      </c>
      <c r="L344" s="11">
        <f>IF($F344="","",F344/(1+G344))</f>
        <v/>
      </c>
      <c r="M344" s="11">
        <f>IF($F344="","",L344-H344-I344-J344)</f>
        <v/>
      </c>
    </row>
    <row r="345">
      <c r="A345" s="18" t="n"/>
      <c r="B345" s="19" t="n"/>
      <c r="C345" s="19" t="n"/>
      <c r="D345" s="19" t="n"/>
      <c r="E345" s="20" t="n"/>
      <c r="F345" s="21" t="n"/>
      <c r="G345" s="22" t="n"/>
      <c r="H345" s="21" t="n"/>
      <c r="I345" s="21" t="n"/>
      <c r="J345" s="21" t="n"/>
      <c r="K345" s="23">
        <f>IF($A345="","",DATE(YEAR($A345),MONTH($A345),1))</f>
        <v/>
      </c>
      <c r="L345" s="11">
        <f>IF($F345="","",F345/(1+G345))</f>
        <v/>
      </c>
      <c r="M345" s="11">
        <f>IF($F345="","",L345-H345-I345-J345)</f>
        <v/>
      </c>
    </row>
    <row r="346">
      <c r="A346" s="18" t="n"/>
      <c r="B346" s="19" t="n"/>
      <c r="C346" s="19" t="n"/>
      <c r="D346" s="19" t="n"/>
      <c r="E346" s="20" t="n"/>
      <c r="F346" s="21" t="n"/>
      <c r="G346" s="22" t="n"/>
      <c r="H346" s="21" t="n"/>
      <c r="I346" s="21" t="n"/>
      <c r="J346" s="21" t="n"/>
      <c r="K346" s="23">
        <f>IF($A346="","",DATE(YEAR($A346),MONTH($A346),1))</f>
        <v/>
      </c>
      <c r="L346" s="11">
        <f>IF($F346="","",F346/(1+G346))</f>
        <v/>
      </c>
      <c r="M346" s="11">
        <f>IF($F346="","",L346-H346-I346-J346)</f>
        <v/>
      </c>
    </row>
    <row r="347">
      <c r="A347" s="18" t="n"/>
      <c r="B347" s="19" t="n"/>
      <c r="C347" s="19" t="n"/>
      <c r="D347" s="19" t="n"/>
      <c r="E347" s="20" t="n"/>
      <c r="F347" s="21" t="n"/>
      <c r="G347" s="22" t="n"/>
      <c r="H347" s="21" t="n"/>
      <c r="I347" s="21" t="n"/>
      <c r="J347" s="21" t="n"/>
      <c r="K347" s="23">
        <f>IF($A347="","",DATE(YEAR($A347),MONTH($A347),1))</f>
        <v/>
      </c>
      <c r="L347" s="11">
        <f>IF($F347="","",F347/(1+G347))</f>
        <v/>
      </c>
      <c r="M347" s="11">
        <f>IF($F347="","",L347-H347-I347-J347)</f>
        <v/>
      </c>
    </row>
    <row r="348">
      <c r="A348" s="18" t="n"/>
      <c r="B348" s="19" t="n"/>
      <c r="C348" s="19" t="n"/>
      <c r="D348" s="19" t="n"/>
      <c r="E348" s="20" t="n"/>
      <c r="F348" s="21" t="n"/>
      <c r="G348" s="22" t="n"/>
      <c r="H348" s="21" t="n"/>
      <c r="I348" s="21" t="n"/>
      <c r="J348" s="21" t="n"/>
      <c r="K348" s="23">
        <f>IF($A348="","",DATE(YEAR($A348),MONTH($A348),1))</f>
        <v/>
      </c>
      <c r="L348" s="11">
        <f>IF($F348="","",F348/(1+G348))</f>
        <v/>
      </c>
      <c r="M348" s="11">
        <f>IF($F348="","",L348-H348-I348-J348)</f>
        <v/>
      </c>
    </row>
    <row r="349">
      <c r="A349" s="18" t="n"/>
      <c r="B349" s="19" t="n"/>
      <c r="C349" s="19" t="n"/>
      <c r="D349" s="19" t="n"/>
      <c r="E349" s="20" t="n"/>
      <c r="F349" s="21" t="n"/>
      <c r="G349" s="22" t="n"/>
      <c r="H349" s="21" t="n"/>
      <c r="I349" s="21" t="n"/>
      <c r="J349" s="21" t="n"/>
      <c r="K349" s="23">
        <f>IF($A349="","",DATE(YEAR($A349),MONTH($A349),1))</f>
        <v/>
      </c>
      <c r="L349" s="11">
        <f>IF($F349="","",F349/(1+G349))</f>
        <v/>
      </c>
      <c r="M349" s="11">
        <f>IF($F349="","",L349-H349-I349-J349)</f>
        <v/>
      </c>
    </row>
    <row r="350">
      <c r="A350" s="18" t="n"/>
      <c r="B350" s="19" t="n"/>
      <c r="C350" s="19" t="n"/>
      <c r="D350" s="19" t="n"/>
      <c r="E350" s="20" t="n"/>
      <c r="F350" s="21" t="n"/>
      <c r="G350" s="22" t="n"/>
      <c r="H350" s="21" t="n"/>
      <c r="I350" s="21" t="n"/>
      <c r="J350" s="21" t="n"/>
      <c r="K350" s="23">
        <f>IF($A350="","",DATE(YEAR($A350),MONTH($A350),1))</f>
        <v/>
      </c>
      <c r="L350" s="11">
        <f>IF($F350="","",F350/(1+G350))</f>
        <v/>
      </c>
      <c r="M350" s="11">
        <f>IF($F350="","",L350-H350-I350-J350)</f>
        <v/>
      </c>
    </row>
    <row r="351">
      <c r="A351" s="18" t="n"/>
      <c r="B351" s="19" t="n"/>
      <c r="C351" s="19" t="n"/>
      <c r="D351" s="19" t="n"/>
      <c r="E351" s="20" t="n"/>
      <c r="F351" s="21" t="n"/>
      <c r="G351" s="22" t="n"/>
      <c r="H351" s="21" t="n"/>
      <c r="I351" s="21" t="n"/>
      <c r="J351" s="21" t="n"/>
      <c r="K351" s="23">
        <f>IF($A351="","",DATE(YEAR($A351),MONTH($A351),1))</f>
        <v/>
      </c>
      <c r="L351" s="11">
        <f>IF($F351="","",F351/(1+G351))</f>
        <v/>
      </c>
      <c r="M351" s="11">
        <f>IF($F351="","",L351-H351-I351-J351)</f>
        <v/>
      </c>
    </row>
    <row r="352">
      <c r="A352" s="18" t="n"/>
      <c r="B352" s="19" t="n"/>
      <c r="C352" s="19" t="n"/>
      <c r="D352" s="19" t="n"/>
      <c r="E352" s="20" t="n"/>
      <c r="F352" s="21" t="n"/>
      <c r="G352" s="22" t="n"/>
      <c r="H352" s="21" t="n"/>
      <c r="I352" s="21" t="n"/>
      <c r="J352" s="21" t="n"/>
      <c r="K352" s="23">
        <f>IF($A352="","",DATE(YEAR($A352),MONTH($A352),1))</f>
        <v/>
      </c>
      <c r="L352" s="11">
        <f>IF($F352="","",F352/(1+G352))</f>
        <v/>
      </c>
      <c r="M352" s="11">
        <f>IF($F352="","",L352-H352-I352-J352)</f>
        <v/>
      </c>
    </row>
    <row r="353">
      <c r="A353" s="18" t="n"/>
      <c r="B353" s="19" t="n"/>
      <c r="C353" s="19" t="n"/>
      <c r="D353" s="19" t="n"/>
      <c r="E353" s="20" t="n"/>
      <c r="F353" s="21" t="n"/>
      <c r="G353" s="22" t="n"/>
      <c r="H353" s="21" t="n"/>
      <c r="I353" s="21" t="n"/>
      <c r="J353" s="21" t="n"/>
      <c r="K353" s="23">
        <f>IF($A353="","",DATE(YEAR($A353),MONTH($A353),1))</f>
        <v/>
      </c>
      <c r="L353" s="11">
        <f>IF($F353="","",F353/(1+G353))</f>
        <v/>
      </c>
      <c r="M353" s="11">
        <f>IF($F353="","",L353-H353-I353-J353)</f>
        <v/>
      </c>
    </row>
    <row r="354">
      <c r="A354" s="18" t="n"/>
      <c r="B354" s="19" t="n"/>
      <c r="C354" s="19" t="n"/>
      <c r="D354" s="19" t="n"/>
      <c r="E354" s="20" t="n"/>
      <c r="F354" s="21" t="n"/>
      <c r="G354" s="22" t="n"/>
      <c r="H354" s="21" t="n"/>
      <c r="I354" s="21" t="n"/>
      <c r="J354" s="21" t="n"/>
      <c r="K354" s="23">
        <f>IF($A354="","",DATE(YEAR($A354),MONTH($A354),1))</f>
        <v/>
      </c>
      <c r="L354" s="11">
        <f>IF($F354="","",F354/(1+G354))</f>
        <v/>
      </c>
      <c r="M354" s="11">
        <f>IF($F354="","",L354-H354-I354-J354)</f>
        <v/>
      </c>
    </row>
    <row r="355">
      <c r="A355" s="18" t="n"/>
      <c r="B355" s="19" t="n"/>
      <c r="C355" s="19" t="n"/>
      <c r="D355" s="19" t="n"/>
      <c r="E355" s="20" t="n"/>
      <c r="F355" s="21" t="n"/>
      <c r="G355" s="22" t="n"/>
      <c r="H355" s="21" t="n"/>
      <c r="I355" s="21" t="n"/>
      <c r="J355" s="21" t="n"/>
      <c r="K355" s="23">
        <f>IF($A355="","",DATE(YEAR($A355),MONTH($A355),1))</f>
        <v/>
      </c>
      <c r="L355" s="11">
        <f>IF($F355="","",F355/(1+G355))</f>
        <v/>
      </c>
      <c r="M355" s="11">
        <f>IF($F355="","",L355-H355-I355-J355)</f>
        <v/>
      </c>
    </row>
    <row r="356">
      <c r="A356" s="18" t="n"/>
      <c r="B356" s="19" t="n"/>
      <c r="C356" s="19" t="n"/>
      <c r="D356" s="19" t="n"/>
      <c r="E356" s="20" t="n"/>
      <c r="F356" s="21" t="n"/>
      <c r="G356" s="22" t="n"/>
      <c r="H356" s="21" t="n"/>
      <c r="I356" s="21" t="n"/>
      <c r="J356" s="21" t="n"/>
      <c r="K356" s="23">
        <f>IF($A356="","",DATE(YEAR($A356),MONTH($A356),1))</f>
        <v/>
      </c>
      <c r="L356" s="11">
        <f>IF($F356="","",F356/(1+G356))</f>
        <v/>
      </c>
      <c r="M356" s="11">
        <f>IF($F356="","",L356-H356-I356-J356)</f>
        <v/>
      </c>
    </row>
    <row r="357">
      <c r="A357" s="18" t="n"/>
      <c r="B357" s="19" t="n"/>
      <c r="C357" s="19" t="n"/>
      <c r="D357" s="19" t="n"/>
      <c r="E357" s="20" t="n"/>
      <c r="F357" s="21" t="n"/>
      <c r="G357" s="22" t="n"/>
      <c r="H357" s="21" t="n"/>
      <c r="I357" s="21" t="n"/>
      <c r="J357" s="21" t="n"/>
      <c r="K357" s="23">
        <f>IF($A357="","",DATE(YEAR($A357),MONTH($A357),1))</f>
        <v/>
      </c>
      <c r="L357" s="11">
        <f>IF($F357="","",F357/(1+G357))</f>
        <v/>
      </c>
      <c r="M357" s="11">
        <f>IF($F357="","",L357-H357-I357-J357)</f>
        <v/>
      </c>
    </row>
    <row r="358">
      <c r="A358" s="18" t="n"/>
      <c r="B358" s="19" t="n"/>
      <c r="C358" s="19" t="n"/>
      <c r="D358" s="19" t="n"/>
      <c r="E358" s="20" t="n"/>
      <c r="F358" s="21" t="n"/>
      <c r="G358" s="22" t="n"/>
      <c r="H358" s="21" t="n"/>
      <c r="I358" s="21" t="n"/>
      <c r="J358" s="21" t="n"/>
      <c r="K358" s="23">
        <f>IF($A358="","",DATE(YEAR($A358),MONTH($A358),1))</f>
        <v/>
      </c>
      <c r="L358" s="11">
        <f>IF($F358="","",F358/(1+G358))</f>
        <v/>
      </c>
      <c r="M358" s="11">
        <f>IF($F358="","",L358-H358-I358-J358)</f>
        <v/>
      </c>
    </row>
    <row r="359">
      <c r="A359" s="18" t="n"/>
      <c r="B359" s="19" t="n"/>
      <c r="C359" s="19" t="n"/>
      <c r="D359" s="19" t="n"/>
      <c r="E359" s="20" t="n"/>
      <c r="F359" s="21" t="n"/>
      <c r="G359" s="22" t="n"/>
      <c r="H359" s="21" t="n"/>
      <c r="I359" s="21" t="n"/>
      <c r="J359" s="21" t="n"/>
      <c r="K359" s="23">
        <f>IF($A359="","",DATE(YEAR($A359),MONTH($A359),1))</f>
        <v/>
      </c>
      <c r="L359" s="11">
        <f>IF($F359="","",F359/(1+G359))</f>
        <v/>
      </c>
      <c r="M359" s="11">
        <f>IF($F359="","",L359-H359-I359-J359)</f>
        <v/>
      </c>
    </row>
    <row r="360">
      <c r="A360" s="18" t="n"/>
      <c r="B360" s="19" t="n"/>
      <c r="C360" s="19" t="n"/>
      <c r="D360" s="19" t="n"/>
      <c r="E360" s="20" t="n"/>
      <c r="F360" s="21" t="n"/>
      <c r="G360" s="22" t="n"/>
      <c r="H360" s="21" t="n"/>
      <c r="I360" s="21" t="n"/>
      <c r="J360" s="21" t="n"/>
      <c r="K360" s="23">
        <f>IF($A360="","",DATE(YEAR($A360),MONTH($A360),1))</f>
        <v/>
      </c>
      <c r="L360" s="11">
        <f>IF($F360="","",F360/(1+G360))</f>
        <v/>
      </c>
      <c r="M360" s="11">
        <f>IF($F360="","",L360-H360-I360-J360)</f>
        <v/>
      </c>
    </row>
    <row r="361">
      <c r="A361" s="18" t="n"/>
      <c r="B361" s="19" t="n"/>
      <c r="C361" s="19" t="n"/>
      <c r="D361" s="19" t="n"/>
      <c r="E361" s="20" t="n"/>
      <c r="F361" s="21" t="n"/>
      <c r="G361" s="22" t="n"/>
      <c r="H361" s="21" t="n"/>
      <c r="I361" s="21" t="n"/>
      <c r="J361" s="21" t="n"/>
      <c r="K361" s="23">
        <f>IF($A361="","",DATE(YEAR($A361),MONTH($A361),1))</f>
        <v/>
      </c>
      <c r="L361" s="11">
        <f>IF($F361="","",F361/(1+G361))</f>
        <v/>
      </c>
      <c r="M361" s="11">
        <f>IF($F361="","",L361-H361-I361-J361)</f>
        <v/>
      </c>
    </row>
    <row r="362">
      <c r="A362" s="18" t="n"/>
      <c r="B362" s="19" t="n"/>
      <c r="C362" s="19" t="n"/>
      <c r="D362" s="19" t="n"/>
      <c r="E362" s="20" t="n"/>
      <c r="F362" s="21" t="n"/>
      <c r="G362" s="22" t="n"/>
      <c r="H362" s="21" t="n"/>
      <c r="I362" s="21" t="n"/>
      <c r="J362" s="21" t="n"/>
      <c r="K362" s="23">
        <f>IF($A362="","",DATE(YEAR($A362),MONTH($A362),1))</f>
        <v/>
      </c>
      <c r="L362" s="11">
        <f>IF($F362="","",F362/(1+G362))</f>
        <v/>
      </c>
      <c r="M362" s="11">
        <f>IF($F362="","",L362-H362-I362-J362)</f>
        <v/>
      </c>
    </row>
    <row r="363">
      <c r="A363" s="18" t="n"/>
      <c r="B363" s="19" t="n"/>
      <c r="C363" s="19" t="n"/>
      <c r="D363" s="19" t="n"/>
      <c r="E363" s="20" t="n"/>
      <c r="F363" s="21" t="n"/>
      <c r="G363" s="22" t="n"/>
      <c r="H363" s="21" t="n"/>
      <c r="I363" s="21" t="n"/>
      <c r="J363" s="21" t="n"/>
      <c r="K363" s="23">
        <f>IF($A363="","",DATE(YEAR($A363),MONTH($A363),1))</f>
        <v/>
      </c>
      <c r="L363" s="11">
        <f>IF($F363="","",F363/(1+G363))</f>
        <v/>
      </c>
      <c r="M363" s="11">
        <f>IF($F363="","",L363-H363-I363-J363)</f>
        <v/>
      </c>
    </row>
    <row r="364">
      <c r="A364" s="18" t="n"/>
      <c r="B364" s="19" t="n"/>
      <c r="C364" s="19" t="n"/>
      <c r="D364" s="19" t="n"/>
      <c r="E364" s="20" t="n"/>
      <c r="F364" s="21" t="n"/>
      <c r="G364" s="22" t="n"/>
      <c r="H364" s="21" t="n"/>
      <c r="I364" s="21" t="n"/>
      <c r="J364" s="21" t="n"/>
      <c r="K364" s="23">
        <f>IF($A364="","",DATE(YEAR($A364),MONTH($A364),1))</f>
        <v/>
      </c>
      <c r="L364" s="11">
        <f>IF($F364="","",F364/(1+G364))</f>
        <v/>
      </c>
      <c r="M364" s="11">
        <f>IF($F364="","",L364-H364-I364-J364)</f>
        <v/>
      </c>
    </row>
    <row r="365">
      <c r="A365" s="18" t="n"/>
      <c r="B365" s="19" t="n"/>
      <c r="C365" s="19" t="n"/>
      <c r="D365" s="19" t="n"/>
      <c r="E365" s="20" t="n"/>
      <c r="F365" s="21" t="n"/>
      <c r="G365" s="22" t="n"/>
      <c r="H365" s="21" t="n"/>
      <c r="I365" s="21" t="n"/>
      <c r="J365" s="21" t="n"/>
      <c r="K365" s="23">
        <f>IF($A365="","",DATE(YEAR($A365),MONTH($A365),1))</f>
        <v/>
      </c>
      <c r="L365" s="11">
        <f>IF($F365="","",F365/(1+G365))</f>
        <v/>
      </c>
      <c r="M365" s="11">
        <f>IF($F365="","",L365-H365-I365-J365)</f>
        <v/>
      </c>
    </row>
    <row r="366">
      <c r="A366" s="18" t="n"/>
      <c r="B366" s="19" t="n"/>
      <c r="C366" s="19" t="n"/>
      <c r="D366" s="19" t="n"/>
      <c r="E366" s="20" t="n"/>
      <c r="F366" s="21" t="n"/>
      <c r="G366" s="22" t="n"/>
      <c r="H366" s="21" t="n"/>
      <c r="I366" s="21" t="n"/>
      <c r="J366" s="21" t="n"/>
      <c r="K366" s="23">
        <f>IF($A366="","",DATE(YEAR($A366),MONTH($A366),1))</f>
        <v/>
      </c>
      <c r="L366" s="11">
        <f>IF($F366="","",F366/(1+G366))</f>
        <v/>
      </c>
      <c r="M366" s="11">
        <f>IF($F366="","",L366-H366-I366-J366)</f>
        <v/>
      </c>
    </row>
    <row r="367">
      <c r="A367" s="18" t="n"/>
      <c r="B367" s="19" t="n"/>
      <c r="C367" s="19" t="n"/>
      <c r="D367" s="19" t="n"/>
      <c r="E367" s="20" t="n"/>
      <c r="F367" s="21" t="n"/>
      <c r="G367" s="22" t="n"/>
      <c r="H367" s="21" t="n"/>
      <c r="I367" s="21" t="n"/>
      <c r="J367" s="21" t="n"/>
      <c r="K367" s="23">
        <f>IF($A367="","",DATE(YEAR($A367),MONTH($A367),1))</f>
        <v/>
      </c>
      <c r="L367" s="11">
        <f>IF($F367="","",F367/(1+G367))</f>
        <v/>
      </c>
      <c r="M367" s="11">
        <f>IF($F367="","",L367-H367-I367-J367)</f>
        <v/>
      </c>
    </row>
    <row r="368">
      <c r="A368" s="18" t="n"/>
      <c r="B368" s="19" t="n"/>
      <c r="C368" s="19" t="n"/>
      <c r="D368" s="19" t="n"/>
      <c r="E368" s="20" t="n"/>
      <c r="F368" s="21" t="n"/>
      <c r="G368" s="22" t="n"/>
      <c r="H368" s="21" t="n"/>
      <c r="I368" s="21" t="n"/>
      <c r="J368" s="21" t="n"/>
      <c r="K368" s="23">
        <f>IF($A368="","",DATE(YEAR($A368),MONTH($A368),1))</f>
        <v/>
      </c>
      <c r="L368" s="11">
        <f>IF($F368="","",F368/(1+G368))</f>
        <v/>
      </c>
      <c r="M368" s="11">
        <f>IF($F368="","",L368-H368-I368-J368)</f>
        <v/>
      </c>
    </row>
    <row r="369">
      <c r="A369" s="18" t="n"/>
      <c r="B369" s="19" t="n"/>
      <c r="C369" s="19" t="n"/>
      <c r="D369" s="19" t="n"/>
      <c r="E369" s="20" t="n"/>
      <c r="F369" s="21" t="n"/>
      <c r="G369" s="22" t="n"/>
      <c r="H369" s="21" t="n"/>
      <c r="I369" s="21" t="n"/>
      <c r="J369" s="21" t="n"/>
      <c r="K369" s="23">
        <f>IF($A369="","",DATE(YEAR($A369),MONTH($A369),1))</f>
        <v/>
      </c>
      <c r="L369" s="11">
        <f>IF($F369="","",F369/(1+G369))</f>
        <v/>
      </c>
      <c r="M369" s="11">
        <f>IF($F369="","",L369-H369-I369-J369)</f>
        <v/>
      </c>
    </row>
    <row r="370">
      <c r="A370" s="18" t="n"/>
      <c r="B370" s="19" t="n"/>
      <c r="C370" s="19" t="n"/>
      <c r="D370" s="19" t="n"/>
      <c r="E370" s="20" t="n"/>
      <c r="F370" s="21" t="n"/>
      <c r="G370" s="22" t="n"/>
      <c r="H370" s="21" t="n"/>
      <c r="I370" s="21" t="n"/>
      <c r="J370" s="21" t="n"/>
      <c r="K370" s="23">
        <f>IF($A370="","",DATE(YEAR($A370),MONTH($A370),1))</f>
        <v/>
      </c>
      <c r="L370" s="11">
        <f>IF($F370="","",F370/(1+G370))</f>
        <v/>
      </c>
      <c r="M370" s="11">
        <f>IF($F370="","",L370-H370-I370-J370)</f>
        <v/>
      </c>
    </row>
    <row r="371">
      <c r="A371" s="18" t="n"/>
      <c r="B371" s="19" t="n"/>
      <c r="C371" s="19" t="n"/>
      <c r="D371" s="19" t="n"/>
      <c r="E371" s="20" t="n"/>
      <c r="F371" s="21" t="n"/>
      <c r="G371" s="22" t="n"/>
      <c r="H371" s="21" t="n"/>
      <c r="I371" s="21" t="n"/>
      <c r="J371" s="21" t="n"/>
      <c r="K371" s="23">
        <f>IF($A371="","",DATE(YEAR($A371),MONTH($A371),1))</f>
        <v/>
      </c>
      <c r="L371" s="11">
        <f>IF($F371="","",F371/(1+G371))</f>
        <v/>
      </c>
      <c r="M371" s="11">
        <f>IF($F371="","",L371-H371-I371-J371)</f>
        <v/>
      </c>
    </row>
    <row r="372">
      <c r="A372" s="18" t="n"/>
      <c r="B372" s="19" t="n"/>
      <c r="C372" s="19" t="n"/>
      <c r="D372" s="19" t="n"/>
      <c r="E372" s="20" t="n"/>
      <c r="F372" s="21" t="n"/>
      <c r="G372" s="22" t="n"/>
      <c r="H372" s="21" t="n"/>
      <c r="I372" s="21" t="n"/>
      <c r="J372" s="21" t="n"/>
      <c r="K372" s="23">
        <f>IF($A372="","",DATE(YEAR($A372),MONTH($A372),1))</f>
        <v/>
      </c>
      <c r="L372" s="11">
        <f>IF($F372="","",F372/(1+G372))</f>
        <v/>
      </c>
      <c r="M372" s="11">
        <f>IF($F372="","",L372-H372-I372-J372)</f>
        <v/>
      </c>
    </row>
    <row r="373">
      <c r="A373" s="18" t="n"/>
      <c r="B373" s="19" t="n"/>
      <c r="C373" s="19" t="n"/>
      <c r="D373" s="19" t="n"/>
      <c r="E373" s="20" t="n"/>
      <c r="F373" s="21" t="n"/>
      <c r="G373" s="22" t="n"/>
      <c r="H373" s="21" t="n"/>
      <c r="I373" s="21" t="n"/>
      <c r="J373" s="21" t="n"/>
      <c r="K373" s="23">
        <f>IF($A373="","",DATE(YEAR($A373),MONTH($A373),1))</f>
        <v/>
      </c>
      <c r="L373" s="11">
        <f>IF($F373="","",F373/(1+G373))</f>
        <v/>
      </c>
      <c r="M373" s="11">
        <f>IF($F373="","",L373-H373-I373-J373)</f>
        <v/>
      </c>
    </row>
    <row r="374">
      <c r="A374" s="18" t="n"/>
      <c r="B374" s="19" t="n"/>
      <c r="C374" s="19" t="n"/>
      <c r="D374" s="19" t="n"/>
      <c r="E374" s="20" t="n"/>
      <c r="F374" s="21" t="n"/>
      <c r="G374" s="22" t="n"/>
      <c r="H374" s="21" t="n"/>
      <c r="I374" s="21" t="n"/>
      <c r="J374" s="21" t="n"/>
      <c r="K374" s="23">
        <f>IF($A374="","",DATE(YEAR($A374),MONTH($A374),1))</f>
        <v/>
      </c>
      <c r="L374" s="11">
        <f>IF($F374="","",F374/(1+G374))</f>
        <v/>
      </c>
      <c r="M374" s="11">
        <f>IF($F374="","",L374-H374-I374-J374)</f>
        <v/>
      </c>
    </row>
    <row r="375">
      <c r="A375" s="18" t="n"/>
      <c r="B375" s="19" t="n"/>
      <c r="C375" s="19" t="n"/>
      <c r="D375" s="19" t="n"/>
      <c r="E375" s="20" t="n"/>
      <c r="F375" s="21" t="n"/>
      <c r="G375" s="22" t="n"/>
      <c r="H375" s="21" t="n"/>
      <c r="I375" s="21" t="n"/>
      <c r="J375" s="21" t="n"/>
      <c r="K375" s="23">
        <f>IF($A375="","",DATE(YEAR($A375),MONTH($A375),1))</f>
        <v/>
      </c>
      <c r="L375" s="11">
        <f>IF($F375="","",F375/(1+G375))</f>
        <v/>
      </c>
      <c r="M375" s="11">
        <f>IF($F375="","",L375-H375-I375-J375)</f>
        <v/>
      </c>
    </row>
    <row r="376">
      <c r="A376" s="18" t="n"/>
      <c r="B376" s="19" t="n"/>
      <c r="C376" s="19" t="n"/>
      <c r="D376" s="19" t="n"/>
      <c r="E376" s="20" t="n"/>
      <c r="F376" s="21" t="n"/>
      <c r="G376" s="22" t="n"/>
      <c r="H376" s="21" t="n"/>
      <c r="I376" s="21" t="n"/>
      <c r="J376" s="21" t="n"/>
      <c r="K376" s="23">
        <f>IF($A376="","",DATE(YEAR($A376),MONTH($A376),1))</f>
        <v/>
      </c>
      <c r="L376" s="11">
        <f>IF($F376="","",F376/(1+G376))</f>
        <v/>
      </c>
      <c r="M376" s="11">
        <f>IF($F376="","",L376-H376-I376-J376)</f>
        <v/>
      </c>
    </row>
    <row r="377">
      <c r="A377" s="18" t="n"/>
      <c r="B377" s="19" t="n"/>
      <c r="C377" s="19" t="n"/>
      <c r="D377" s="19" t="n"/>
      <c r="E377" s="20" t="n"/>
      <c r="F377" s="21" t="n"/>
      <c r="G377" s="22" t="n"/>
      <c r="H377" s="21" t="n"/>
      <c r="I377" s="21" t="n"/>
      <c r="J377" s="21" t="n"/>
      <c r="K377" s="23">
        <f>IF($A377="","",DATE(YEAR($A377),MONTH($A377),1))</f>
        <v/>
      </c>
      <c r="L377" s="11">
        <f>IF($F377="","",F377/(1+G377))</f>
        <v/>
      </c>
      <c r="M377" s="11">
        <f>IF($F377="","",L377-H377-I377-J377)</f>
        <v/>
      </c>
    </row>
    <row r="378">
      <c r="A378" s="18" t="n"/>
      <c r="B378" s="19" t="n"/>
      <c r="C378" s="19" t="n"/>
      <c r="D378" s="19" t="n"/>
      <c r="E378" s="20" t="n"/>
      <c r="F378" s="21" t="n"/>
      <c r="G378" s="22" t="n"/>
      <c r="H378" s="21" t="n"/>
      <c r="I378" s="21" t="n"/>
      <c r="J378" s="21" t="n"/>
      <c r="K378" s="23">
        <f>IF($A378="","",DATE(YEAR($A378),MONTH($A378),1))</f>
        <v/>
      </c>
      <c r="L378" s="11">
        <f>IF($F378="","",F378/(1+G378))</f>
        <v/>
      </c>
      <c r="M378" s="11">
        <f>IF($F378="","",L378-H378-I378-J378)</f>
        <v/>
      </c>
    </row>
    <row r="379">
      <c r="A379" s="18" t="n"/>
      <c r="B379" s="19" t="n"/>
      <c r="C379" s="19" t="n"/>
      <c r="D379" s="19" t="n"/>
      <c r="E379" s="20" t="n"/>
      <c r="F379" s="21" t="n"/>
      <c r="G379" s="22" t="n"/>
      <c r="H379" s="21" t="n"/>
      <c r="I379" s="21" t="n"/>
      <c r="J379" s="21" t="n"/>
      <c r="K379" s="23">
        <f>IF($A379="","",DATE(YEAR($A379),MONTH($A379),1))</f>
        <v/>
      </c>
      <c r="L379" s="11">
        <f>IF($F379="","",F379/(1+G379))</f>
        <v/>
      </c>
      <c r="M379" s="11">
        <f>IF($F379="","",L379-H379-I379-J379)</f>
        <v/>
      </c>
    </row>
    <row r="380">
      <c r="A380" s="18" t="n"/>
      <c r="B380" s="19" t="n"/>
      <c r="C380" s="19" t="n"/>
      <c r="D380" s="19" t="n"/>
      <c r="E380" s="20" t="n"/>
      <c r="F380" s="21" t="n"/>
      <c r="G380" s="22" t="n"/>
      <c r="H380" s="21" t="n"/>
      <c r="I380" s="21" t="n"/>
      <c r="J380" s="21" t="n"/>
      <c r="K380" s="23">
        <f>IF($A380="","",DATE(YEAR($A380),MONTH($A380),1))</f>
        <v/>
      </c>
      <c r="L380" s="11">
        <f>IF($F380="","",F380/(1+G380))</f>
        <v/>
      </c>
      <c r="M380" s="11">
        <f>IF($F380="","",L380-H380-I380-J380)</f>
        <v/>
      </c>
    </row>
    <row r="381">
      <c r="A381" s="18" t="n"/>
      <c r="B381" s="19" t="n"/>
      <c r="C381" s="19" t="n"/>
      <c r="D381" s="19" t="n"/>
      <c r="E381" s="20" t="n"/>
      <c r="F381" s="21" t="n"/>
      <c r="G381" s="22" t="n"/>
      <c r="H381" s="21" t="n"/>
      <c r="I381" s="21" t="n"/>
      <c r="J381" s="21" t="n"/>
      <c r="K381" s="23">
        <f>IF($A381="","",DATE(YEAR($A381),MONTH($A381),1))</f>
        <v/>
      </c>
      <c r="L381" s="11">
        <f>IF($F381="","",F381/(1+G381))</f>
        <v/>
      </c>
      <c r="M381" s="11">
        <f>IF($F381="","",L381-H381-I381-J381)</f>
        <v/>
      </c>
    </row>
    <row r="382">
      <c r="A382" s="18" t="n"/>
      <c r="B382" s="19" t="n"/>
      <c r="C382" s="19" t="n"/>
      <c r="D382" s="19" t="n"/>
      <c r="E382" s="20" t="n"/>
      <c r="F382" s="21" t="n"/>
      <c r="G382" s="22" t="n"/>
      <c r="H382" s="21" t="n"/>
      <c r="I382" s="21" t="n"/>
      <c r="J382" s="21" t="n"/>
      <c r="K382" s="23">
        <f>IF($A382="","",DATE(YEAR($A382),MONTH($A382),1))</f>
        <v/>
      </c>
      <c r="L382" s="11">
        <f>IF($F382="","",F382/(1+G382))</f>
        <v/>
      </c>
      <c r="M382" s="11">
        <f>IF($F382="","",L382-H382-I382-J382)</f>
        <v/>
      </c>
    </row>
    <row r="383">
      <c r="A383" s="18" t="n"/>
      <c r="B383" s="19" t="n"/>
      <c r="C383" s="19" t="n"/>
      <c r="D383" s="19" t="n"/>
      <c r="E383" s="20" t="n"/>
      <c r="F383" s="21" t="n"/>
      <c r="G383" s="22" t="n"/>
      <c r="H383" s="21" t="n"/>
      <c r="I383" s="21" t="n"/>
      <c r="J383" s="21" t="n"/>
      <c r="K383" s="23">
        <f>IF($A383="","",DATE(YEAR($A383),MONTH($A383),1))</f>
        <v/>
      </c>
      <c r="L383" s="11">
        <f>IF($F383="","",F383/(1+G383))</f>
        <v/>
      </c>
      <c r="M383" s="11">
        <f>IF($F383="","",L383-H383-I383-J383)</f>
        <v/>
      </c>
    </row>
    <row r="384">
      <c r="A384" s="18" t="n"/>
      <c r="B384" s="19" t="n"/>
      <c r="C384" s="19" t="n"/>
      <c r="D384" s="19" t="n"/>
      <c r="E384" s="20" t="n"/>
      <c r="F384" s="21" t="n"/>
      <c r="G384" s="22" t="n"/>
      <c r="H384" s="21" t="n"/>
      <c r="I384" s="21" t="n"/>
      <c r="J384" s="21" t="n"/>
      <c r="K384" s="23">
        <f>IF($A384="","",DATE(YEAR($A384),MONTH($A384),1))</f>
        <v/>
      </c>
      <c r="L384" s="11">
        <f>IF($F384="","",F384/(1+G384))</f>
        <v/>
      </c>
      <c r="M384" s="11">
        <f>IF($F384="","",L384-H384-I384-J384)</f>
        <v/>
      </c>
    </row>
    <row r="385">
      <c r="A385" s="18" t="n"/>
      <c r="B385" s="19" t="n"/>
      <c r="C385" s="19" t="n"/>
      <c r="D385" s="19" t="n"/>
      <c r="E385" s="20" t="n"/>
      <c r="F385" s="21" t="n"/>
      <c r="G385" s="22" t="n"/>
      <c r="H385" s="21" t="n"/>
      <c r="I385" s="21" t="n"/>
      <c r="J385" s="21" t="n"/>
      <c r="K385" s="23">
        <f>IF($A385="","",DATE(YEAR($A385),MONTH($A385),1))</f>
        <v/>
      </c>
      <c r="L385" s="11">
        <f>IF($F385="","",F385/(1+G385))</f>
        <v/>
      </c>
      <c r="M385" s="11">
        <f>IF($F385="","",L385-H385-I385-J385)</f>
        <v/>
      </c>
    </row>
    <row r="386">
      <c r="A386" s="18" t="n"/>
      <c r="B386" s="19" t="n"/>
      <c r="C386" s="19" t="n"/>
      <c r="D386" s="19" t="n"/>
      <c r="E386" s="20" t="n"/>
      <c r="F386" s="21" t="n"/>
      <c r="G386" s="22" t="n"/>
      <c r="H386" s="21" t="n"/>
      <c r="I386" s="21" t="n"/>
      <c r="J386" s="21" t="n"/>
      <c r="K386" s="23">
        <f>IF($A386="","",DATE(YEAR($A386),MONTH($A386),1))</f>
        <v/>
      </c>
      <c r="L386" s="11">
        <f>IF($F386="","",F386/(1+G386))</f>
        <v/>
      </c>
      <c r="M386" s="11">
        <f>IF($F386="","",L386-H386-I386-J386)</f>
        <v/>
      </c>
    </row>
    <row r="387">
      <c r="A387" s="18" t="n"/>
      <c r="B387" s="19" t="n"/>
      <c r="C387" s="19" t="n"/>
      <c r="D387" s="19" t="n"/>
      <c r="E387" s="20" t="n"/>
      <c r="F387" s="21" t="n"/>
      <c r="G387" s="22" t="n"/>
      <c r="H387" s="21" t="n"/>
      <c r="I387" s="21" t="n"/>
      <c r="J387" s="21" t="n"/>
      <c r="K387" s="23">
        <f>IF($A387="","",DATE(YEAR($A387),MONTH($A387),1))</f>
        <v/>
      </c>
      <c r="L387" s="11">
        <f>IF($F387="","",F387/(1+G387))</f>
        <v/>
      </c>
      <c r="M387" s="11">
        <f>IF($F387="","",L387-H387-I387-J387)</f>
        <v/>
      </c>
    </row>
    <row r="388">
      <c r="A388" s="18" t="n"/>
      <c r="B388" s="19" t="n"/>
      <c r="C388" s="19" t="n"/>
      <c r="D388" s="19" t="n"/>
      <c r="E388" s="20" t="n"/>
      <c r="F388" s="21" t="n"/>
      <c r="G388" s="22" t="n"/>
      <c r="H388" s="21" t="n"/>
      <c r="I388" s="21" t="n"/>
      <c r="J388" s="21" t="n"/>
      <c r="K388" s="23">
        <f>IF($A388="","",DATE(YEAR($A388),MONTH($A388),1))</f>
        <v/>
      </c>
      <c r="L388" s="11">
        <f>IF($F388="","",F388/(1+G388))</f>
        <v/>
      </c>
      <c r="M388" s="11">
        <f>IF($F388="","",L388-H388-I388-J388)</f>
        <v/>
      </c>
    </row>
    <row r="389">
      <c r="A389" s="18" t="n"/>
      <c r="B389" s="19" t="n"/>
      <c r="C389" s="19" t="n"/>
      <c r="D389" s="19" t="n"/>
      <c r="E389" s="20" t="n"/>
      <c r="F389" s="21" t="n"/>
      <c r="G389" s="22" t="n"/>
      <c r="H389" s="21" t="n"/>
      <c r="I389" s="21" t="n"/>
      <c r="J389" s="21" t="n"/>
      <c r="K389" s="23">
        <f>IF($A389="","",DATE(YEAR($A389),MONTH($A389),1))</f>
        <v/>
      </c>
      <c r="L389" s="11">
        <f>IF($F389="","",F389/(1+G389))</f>
        <v/>
      </c>
      <c r="M389" s="11">
        <f>IF($F389="","",L389-H389-I389-J389)</f>
        <v/>
      </c>
    </row>
    <row r="390">
      <c r="A390" s="18" t="n"/>
      <c r="B390" s="19" t="n"/>
      <c r="C390" s="19" t="n"/>
      <c r="D390" s="19" t="n"/>
      <c r="E390" s="20" t="n"/>
      <c r="F390" s="21" t="n"/>
      <c r="G390" s="22" t="n"/>
      <c r="H390" s="21" t="n"/>
      <c r="I390" s="21" t="n"/>
      <c r="J390" s="21" t="n"/>
      <c r="K390" s="23">
        <f>IF($A390="","",DATE(YEAR($A390),MONTH($A390),1))</f>
        <v/>
      </c>
      <c r="L390" s="11">
        <f>IF($F390="","",F390/(1+G390))</f>
        <v/>
      </c>
      <c r="M390" s="11">
        <f>IF($F390="","",L390-H390-I390-J390)</f>
        <v/>
      </c>
    </row>
    <row r="391">
      <c r="A391" s="18" t="n"/>
      <c r="B391" s="19" t="n"/>
      <c r="C391" s="19" t="n"/>
      <c r="D391" s="19" t="n"/>
      <c r="E391" s="20" t="n"/>
      <c r="F391" s="21" t="n"/>
      <c r="G391" s="22" t="n"/>
      <c r="H391" s="21" t="n"/>
      <c r="I391" s="21" t="n"/>
      <c r="J391" s="21" t="n"/>
      <c r="K391" s="23">
        <f>IF($A391="","",DATE(YEAR($A391),MONTH($A391),1))</f>
        <v/>
      </c>
      <c r="L391" s="11">
        <f>IF($F391="","",F391/(1+G391))</f>
        <v/>
      </c>
      <c r="M391" s="11">
        <f>IF($F391="","",L391-H391-I391-J391)</f>
        <v/>
      </c>
    </row>
    <row r="392">
      <c r="A392" s="18" t="n"/>
      <c r="B392" s="19" t="n"/>
      <c r="C392" s="19" t="n"/>
      <c r="D392" s="19" t="n"/>
      <c r="E392" s="20" t="n"/>
      <c r="F392" s="21" t="n"/>
      <c r="G392" s="22" t="n"/>
      <c r="H392" s="21" t="n"/>
      <c r="I392" s="21" t="n"/>
      <c r="J392" s="21" t="n"/>
      <c r="K392" s="23">
        <f>IF($A392="","",DATE(YEAR($A392),MONTH($A392),1))</f>
        <v/>
      </c>
      <c r="L392" s="11">
        <f>IF($F392="","",F392/(1+G392))</f>
        <v/>
      </c>
      <c r="M392" s="11">
        <f>IF($F392="","",L392-H392-I392-J392)</f>
        <v/>
      </c>
    </row>
    <row r="393">
      <c r="A393" s="18" t="n"/>
      <c r="B393" s="19" t="n"/>
      <c r="C393" s="19" t="n"/>
      <c r="D393" s="19" t="n"/>
      <c r="E393" s="20" t="n"/>
      <c r="F393" s="21" t="n"/>
      <c r="G393" s="22" t="n"/>
      <c r="H393" s="21" t="n"/>
      <c r="I393" s="21" t="n"/>
      <c r="J393" s="21" t="n"/>
      <c r="K393" s="23">
        <f>IF($A393="","",DATE(YEAR($A393),MONTH($A393),1))</f>
        <v/>
      </c>
      <c r="L393" s="11">
        <f>IF($F393="","",F393/(1+G393))</f>
        <v/>
      </c>
      <c r="M393" s="11">
        <f>IF($F393="","",L393-H393-I393-J393)</f>
        <v/>
      </c>
    </row>
    <row r="394">
      <c r="A394" s="18" t="n"/>
      <c r="B394" s="19" t="n"/>
      <c r="C394" s="19" t="n"/>
      <c r="D394" s="19" t="n"/>
      <c r="E394" s="20" t="n"/>
      <c r="F394" s="21" t="n"/>
      <c r="G394" s="22" t="n"/>
      <c r="H394" s="21" t="n"/>
      <c r="I394" s="21" t="n"/>
      <c r="J394" s="21" t="n"/>
      <c r="K394" s="23">
        <f>IF($A394="","",DATE(YEAR($A394),MONTH($A394),1))</f>
        <v/>
      </c>
      <c r="L394" s="11">
        <f>IF($F394="","",F394/(1+G394))</f>
        <v/>
      </c>
      <c r="M394" s="11">
        <f>IF($F394="","",L394-H394-I394-J394)</f>
        <v/>
      </c>
    </row>
    <row r="395">
      <c r="A395" s="18" t="n"/>
      <c r="B395" s="19" t="n"/>
      <c r="C395" s="19" t="n"/>
      <c r="D395" s="19" t="n"/>
      <c r="E395" s="20" t="n"/>
      <c r="F395" s="21" t="n"/>
      <c r="G395" s="22" t="n"/>
      <c r="H395" s="21" t="n"/>
      <c r="I395" s="21" t="n"/>
      <c r="J395" s="21" t="n"/>
      <c r="K395" s="23">
        <f>IF($A395="","",DATE(YEAR($A395),MONTH($A395),1))</f>
        <v/>
      </c>
      <c r="L395" s="11">
        <f>IF($F395="","",F395/(1+G395))</f>
        <v/>
      </c>
      <c r="M395" s="11">
        <f>IF($F395="","",L395-H395-I395-J395)</f>
        <v/>
      </c>
    </row>
    <row r="396">
      <c r="A396" s="18" t="n"/>
      <c r="B396" s="19" t="n"/>
      <c r="C396" s="19" t="n"/>
      <c r="D396" s="19" t="n"/>
      <c r="E396" s="20" t="n"/>
      <c r="F396" s="21" t="n"/>
      <c r="G396" s="22" t="n"/>
      <c r="H396" s="21" t="n"/>
      <c r="I396" s="21" t="n"/>
      <c r="J396" s="21" t="n"/>
      <c r="K396" s="23">
        <f>IF($A396="","",DATE(YEAR($A396),MONTH($A396),1))</f>
        <v/>
      </c>
      <c r="L396" s="11">
        <f>IF($F396="","",F396/(1+G396))</f>
        <v/>
      </c>
      <c r="M396" s="11">
        <f>IF($F396="","",L396-H396-I396-J396)</f>
        <v/>
      </c>
    </row>
    <row r="397">
      <c r="A397" s="18" t="n"/>
      <c r="B397" s="19" t="n"/>
      <c r="C397" s="19" t="n"/>
      <c r="D397" s="19" t="n"/>
      <c r="E397" s="20" t="n"/>
      <c r="F397" s="21" t="n"/>
      <c r="G397" s="22" t="n"/>
      <c r="H397" s="21" t="n"/>
      <c r="I397" s="21" t="n"/>
      <c r="J397" s="21" t="n"/>
      <c r="K397" s="23">
        <f>IF($A397="","",DATE(YEAR($A397),MONTH($A397),1))</f>
        <v/>
      </c>
      <c r="L397" s="11">
        <f>IF($F397="","",F397/(1+G397))</f>
        <v/>
      </c>
      <c r="M397" s="11">
        <f>IF($F397="","",L397-H397-I397-J397)</f>
        <v/>
      </c>
    </row>
    <row r="398">
      <c r="A398" s="18" t="n"/>
      <c r="B398" s="19" t="n"/>
      <c r="C398" s="19" t="n"/>
      <c r="D398" s="19" t="n"/>
      <c r="E398" s="20" t="n"/>
      <c r="F398" s="21" t="n"/>
      <c r="G398" s="22" t="n"/>
      <c r="H398" s="21" t="n"/>
      <c r="I398" s="21" t="n"/>
      <c r="J398" s="21" t="n"/>
      <c r="K398" s="23">
        <f>IF($A398="","",DATE(YEAR($A398),MONTH($A398),1))</f>
        <v/>
      </c>
      <c r="L398" s="11">
        <f>IF($F398="","",F398/(1+G398))</f>
        <v/>
      </c>
      <c r="M398" s="11">
        <f>IF($F398="","",L398-H398-I398-J398)</f>
        <v/>
      </c>
    </row>
    <row r="399">
      <c r="A399" s="18" t="n"/>
      <c r="B399" s="19" t="n"/>
      <c r="C399" s="19" t="n"/>
      <c r="D399" s="19" t="n"/>
      <c r="E399" s="20" t="n"/>
      <c r="F399" s="21" t="n"/>
      <c r="G399" s="22" t="n"/>
      <c r="H399" s="21" t="n"/>
      <c r="I399" s="21" t="n"/>
      <c r="J399" s="21" t="n"/>
      <c r="K399" s="23">
        <f>IF($A399="","",DATE(YEAR($A399),MONTH($A399),1))</f>
        <v/>
      </c>
      <c r="L399" s="11">
        <f>IF($F399="","",F399/(1+G399))</f>
        <v/>
      </c>
      <c r="M399" s="11">
        <f>IF($F399="","",L399-H399-I399-J399)</f>
        <v/>
      </c>
    </row>
    <row r="400">
      <c r="A400" s="18" t="n"/>
      <c r="B400" s="19" t="n"/>
      <c r="C400" s="19" t="n"/>
      <c r="D400" s="19" t="n"/>
      <c r="E400" s="20" t="n"/>
      <c r="F400" s="21" t="n"/>
      <c r="G400" s="22" t="n"/>
      <c r="H400" s="21" t="n"/>
      <c r="I400" s="21" t="n"/>
      <c r="J400" s="21" t="n"/>
      <c r="K400" s="23">
        <f>IF($A400="","",DATE(YEAR($A400),MONTH($A400),1))</f>
        <v/>
      </c>
      <c r="L400" s="11">
        <f>IF($F400="","",F400/(1+G400))</f>
        <v/>
      </c>
      <c r="M400" s="11">
        <f>IF($F400="","",L400-H400-I400-J400)</f>
        <v/>
      </c>
    </row>
    <row r="401">
      <c r="A401" s="18" t="n"/>
      <c r="B401" s="19" t="n"/>
      <c r="C401" s="19" t="n"/>
      <c r="D401" s="19" t="n"/>
      <c r="E401" s="20" t="n"/>
      <c r="F401" s="21" t="n"/>
      <c r="G401" s="22" t="n"/>
      <c r="H401" s="21" t="n"/>
      <c r="I401" s="21" t="n"/>
      <c r="J401" s="21" t="n"/>
      <c r="K401" s="23">
        <f>IF($A401="","",DATE(YEAR($A401),MONTH($A401),1))</f>
        <v/>
      </c>
      <c r="L401" s="11">
        <f>IF($F401="","",F401/(1+G401))</f>
        <v/>
      </c>
      <c r="M401" s="11">
        <f>IF($F401="","",L401-H401-I401-J401)</f>
        <v/>
      </c>
    </row>
    <row r="402">
      <c r="A402" s="18" t="n"/>
      <c r="B402" s="19" t="n"/>
      <c r="C402" s="19" t="n"/>
      <c r="D402" s="19" t="n"/>
      <c r="E402" s="20" t="n"/>
      <c r="F402" s="21" t="n"/>
      <c r="G402" s="22" t="n"/>
      <c r="H402" s="21" t="n"/>
      <c r="I402" s="21" t="n"/>
      <c r="J402" s="21" t="n"/>
      <c r="K402" s="23">
        <f>IF($A402="","",DATE(YEAR($A402),MONTH($A402),1))</f>
        <v/>
      </c>
      <c r="L402" s="11">
        <f>IF($F402="","",F402/(1+G402))</f>
        <v/>
      </c>
      <c r="M402" s="11">
        <f>IF($F402="","",L402-H402-I402-J402)</f>
        <v/>
      </c>
    </row>
    <row r="403">
      <c r="A403" s="18" t="n"/>
      <c r="B403" s="19" t="n"/>
      <c r="C403" s="19" t="n"/>
      <c r="D403" s="19" t="n"/>
      <c r="E403" s="20" t="n"/>
      <c r="F403" s="21" t="n"/>
      <c r="G403" s="22" t="n"/>
      <c r="H403" s="21" t="n"/>
      <c r="I403" s="21" t="n"/>
      <c r="J403" s="21" t="n"/>
      <c r="K403" s="23">
        <f>IF($A403="","",DATE(YEAR($A403),MONTH($A403),1))</f>
        <v/>
      </c>
      <c r="L403" s="11">
        <f>IF($F403="","",F403/(1+G403))</f>
        <v/>
      </c>
      <c r="M403" s="11">
        <f>IF($F403="","",L403-H403-I403-J403)</f>
        <v/>
      </c>
    </row>
    <row r="404">
      <c r="A404" s="18" t="n"/>
      <c r="B404" s="19" t="n"/>
      <c r="C404" s="19" t="n"/>
      <c r="D404" s="19" t="n"/>
      <c r="E404" s="20" t="n"/>
      <c r="F404" s="21" t="n"/>
      <c r="G404" s="22" t="n"/>
      <c r="H404" s="21" t="n"/>
      <c r="I404" s="21" t="n"/>
      <c r="J404" s="21" t="n"/>
      <c r="K404" s="23">
        <f>IF($A404="","",DATE(YEAR($A404),MONTH($A404),1))</f>
        <v/>
      </c>
      <c r="L404" s="11">
        <f>IF($F404="","",F404/(1+G404))</f>
        <v/>
      </c>
      <c r="M404" s="11">
        <f>IF($F404="","",L404-H404-I404-J404)</f>
        <v/>
      </c>
    </row>
    <row r="405">
      <c r="A405" s="18" t="n"/>
      <c r="B405" s="19" t="n"/>
      <c r="C405" s="19" t="n"/>
      <c r="D405" s="19" t="n"/>
      <c r="E405" s="20" t="n"/>
      <c r="F405" s="21" t="n"/>
      <c r="G405" s="22" t="n"/>
      <c r="H405" s="21" t="n"/>
      <c r="I405" s="21" t="n"/>
      <c r="J405" s="21" t="n"/>
      <c r="K405" s="23">
        <f>IF($A405="","",DATE(YEAR($A405),MONTH($A405),1))</f>
        <v/>
      </c>
      <c r="L405" s="11">
        <f>IF($F405="","",F405/(1+G405))</f>
        <v/>
      </c>
      <c r="M405" s="11">
        <f>IF($F405="","",L405-H405-I405-J405)</f>
        <v/>
      </c>
    </row>
    <row r="406">
      <c r="A406" s="18" t="n"/>
      <c r="B406" s="19" t="n"/>
      <c r="C406" s="19" t="n"/>
      <c r="D406" s="19" t="n"/>
      <c r="E406" s="20" t="n"/>
      <c r="F406" s="21" t="n"/>
      <c r="G406" s="22" t="n"/>
      <c r="H406" s="21" t="n"/>
      <c r="I406" s="21" t="n"/>
      <c r="J406" s="21" t="n"/>
      <c r="K406" s="23">
        <f>IF($A406="","",DATE(YEAR($A406),MONTH($A406),1))</f>
        <v/>
      </c>
      <c r="L406" s="11">
        <f>IF($F406="","",F406/(1+G406))</f>
        <v/>
      </c>
      <c r="M406" s="11">
        <f>IF($F406="","",L406-H406-I406-J406)</f>
        <v/>
      </c>
    </row>
    <row r="407">
      <c r="A407" s="18" t="n"/>
      <c r="B407" s="19" t="n"/>
      <c r="C407" s="19" t="n"/>
      <c r="D407" s="19" t="n"/>
      <c r="E407" s="20" t="n"/>
      <c r="F407" s="21" t="n"/>
      <c r="G407" s="22" t="n"/>
      <c r="H407" s="21" t="n"/>
      <c r="I407" s="21" t="n"/>
      <c r="J407" s="21" t="n"/>
      <c r="K407" s="23">
        <f>IF($A407="","",DATE(YEAR($A407),MONTH($A407),1))</f>
        <v/>
      </c>
      <c r="L407" s="11">
        <f>IF($F407="","",F407/(1+G407))</f>
        <v/>
      </c>
      <c r="M407" s="11">
        <f>IF($F407="","",L407-H407-I407-J407)</f>
        <v/>
      </c>
    </row>
    <row r="408">
      <c r="A408" s="18" t="n"/>
      <c r="B408" s="19" t="n"/>
      <c r="C408" s="19" t="n"/>
      <c r="D408" s="19" t="n"/>
      <c r="E408" s="20" t="n"/>
      <c r="F408" s="21" t="n"/>
      <c r="G408" s="22" t="n"/>
      <c r="H408" s="21" t="n"/>
      <c r="I408" s="21" t="n"/>
      <c r="J408" s="21" t="n"/>
      <c r="K408" s="23">
        <f>IF($A408="","",DATE(YEAR($A408),MONTH($A408),1))</f>
        <v/>
      </c>
      <c r="L408" s="11">
        <f>IF($F408="","",F408/(1+G408))</f>
        <v/>
      </c>
      <c r="M408" s="11">
        <f>IF($F408="","",L408-H408-I408-J408)</f>
        <v/>
      </c>
    </row>
    <row r="409">
      <c r="A409" s="18" t="n"/>
      <c r="B409" s="19" t="n"/>
      <c r="C409" s="19" t="n"/>
      <c r="D409" s="19" t="n"/>
      <c r="E409" s="20" t="n"/>
      <c r="F409" s="21" t="n"/>
      <c r="G409" s="22" t="n"/>
      <c r="H409" s="21" t="n"/>
      <c r="I409" s="21" t="n"/>
      <c r="J409" s="21" t="n"/>
      <c r="K409" s="23">
        <f>IF($A409="","",DATE(YEAR($A409),MONTH($A409),1))</f>
        <v/>
      </c>
      <c r="L409" s="11">
        <f>IF($F409="","",F409/(1+G409))</f>
        <v/>
      </c>
      <c r="M409" s="11">
        <f>IF($F409="","",L409-H409-I409-J409)</f>
        <v/>
      </c>
    </row>
    <row r="410">
      <c r="A410" s="18" t="n"/>
      <c r="B410" s="19" t="n"/>
      <c r="C410" s="19" t="n"/>
      <c r="D410" s="19" t="n"/>
      <c r="E410" s="20" t="n"/>
      <c r="F410" s="21" t="n"/>
      <c r="G410" s="22" t="n"/>
      <c r="H410" s="21" t="n"/>
      <c r="I410" s="21" t="n"/>
      <c r="J410" s="21" t="n"/>
      <c r="K410" s="23">
        <f>IF($A410="","",DATE(YEAR($A410),MONTH($A410),1))</f>
        <v/>
      </c>
      <c r="L410" s="11">
        <f>IF($F410="","",F410/(1+G410))</f>
        <v/>
      </c>
      <c r="M410" s="11">
        <f>IF($F410="","",L410-H410-I410-J410)</f>
        <v/>
      </c>
    </row>
    <row r="411">
      <c r="A411" s="18" t="n"/>
      <c r="B411" s="19" t="n"/>
      <c r="C411" s="19" t="n"/>
      <c r="D411" s="19" t="n"/>
      <c r="E411" s="20" t="n"/>
      <c r="F411" s="21" t="n"/>
      <c r="G411" s="22" t="n"/>
      <c r="H411" s="21" t="n"/>
      <c r="I411" s="21" t="n"/>
      <c r="J411" s="21" t="n"/>
      <c r="K411" s="23">
        <f>IF($A411="","",DATE(YEAR($A411),MONTH($A411),1))</f>
        <v/>
      </c>
      <c r="L411" s="11">
        <f>IF($F411="","",F411/(1+G411))</f>
        <v/>
      </c>
      <c r="M411" s="11">
        <f>IF($F411="","",L411-H411-I411-J411)</f>
        <v/>
      </c>
    </row>
    <row r="412">
      <c r="A412" s="18" t="n"/>
      <c r="B412" s="19" t="n"/>
      <c r="C412" s="19" t="n"/>
      <c r="D412" s="19" t="n"/>
      <c r="E412" s="20" t="n"/>
      <c r="F412" s="21" t="n"/>
      <c r="G412" s="22" t="n"/>
      <c r="H412" s="21" t="n"/>
      <c r="I412" s="21" t="n"/>
      <c r="J412" s="21" t="n"/>
      <c r="K412" s="23">
        <f>IF($A412="","",DATE(YEAR($A412),MONTH($A412),1))</f>
        <v/>
      </c>
      <c r="L412" s="11">
        <f>IF($F412="","",F412/(1+G412))</f>
        <v/>
      </c>
      <c r="M412" s="11">
        <f>IF($F412="","",L412-H412-I412-J412)</f>
        <v/>
      </c>
    </row>
    <row r="413">
      <c r="A413" s="18" t="n"/>
      <c r="B413" s="19" t="n"/>
      <c r="C413" s="19" t="n"/>
      <c r="D413" s="19" t="n"/>
      <c r="E413" s="20" t="n"/>
      <c r="F413" s="21" t="n"/>
      <c r="G413" s="22" t="n"/>
      <c r="H413" s="21" t="n"/>
      <c r="I413" s="21" t="n"/>
      <c r="J413" s="21" t="n"/>
      <c r="K413" s="23">
        <f>IF($A413="","",DATE(YEAR($A413),MONTH($A413),1))</f>
        <v/>
      </c>
      <c r="L413" s="11">
        <f>IF($F413="","",F413/(1+G413))</f>
        <v/>
      </c>
      <c r="M413" s="11">
        <f>IF($F413="","",L413-H413-I413-J413)</f>
        <v/>
      </c>
    </row>
    <row r="414">
      <c r="A414" s="18" t="n"/>
      <c r="B414" s="19" t="n"/>
      <c r="C414" s="19" t="n"/>
      <c r="D414" s="19" t="n"/>
      <c r="E414" s="20" t="n"/>
      <c r="F414" s="21" t="n"/>
      <c r="G414" s="22" t="n"/>
      <c r="H414" s="21" t="n"/>
      <c r="I414" s="21" t="n"/>
      <c r="J414" s="21" t="n"/>
      <c r="K414" s="23">
        <f>IF($A414="","",DATE(YEAR($A414),MONTH($A414),1))</f>
        <v/>
      </c>
      <c r="L414" s="11">
        <f>IF($F414="","",F414/(1+G414))</f>
        <v/>
      </c>
      <c r="M414" s="11">
        <f>IF($F414="","",L414-H414-I414-J414)</f>
        <v/>
      </c>
    </row>
    <row r="415">
      <c r="A415" s="18" t="n"/>
      <c r="B415" s="19" t="n"/>
      <c r="C415" s="19" t="n"/>
      <c r="D415" s="19" t="n"/>
      <c r="E415" s="20" t="n"/>
      <c r="F415" s="21" t="n"/>
      <c r="G415" s="22" t="n"/>
      <c r="H415" s="21" t="n"/>
      <c r="I415" s="21" t="n"/>
      <c r="J415" s="21" t="n"/>
      <c r="K415" s="23">
        <f>IF($A415="","",DATE(YEAR($A415),MONTH($A415),1))</f>
        <v/>
      </c>
      <c r="L415" s="11">
        <f>IF($F415="","",F415/(1+G415))</f>
        <v/>
      </c>
      <c r="M415" s="11">
        <f>IF($F415="","",L415-H415-I415-J415)</f>
        <v/>
      </c>
    </row>
    <row r="416">
      <c r="A416" s="18" t="n"/>
      <c r="B416" s="19" t="n"/>
      <c r="C416" s="19" t="n"/>
      <c r="D416" s="19" t="n"/>
      <c r="E416" s="20" t="n"/>
      <c r="F416" s="21" t="n"/>
      <c r="G416" s="22" t="n"/>
      <c r="H416" s="21" t="n"/>
      <c r="I416" s="21" t="n"/>
      <c r="J416" s="21" t="n"/>
      <c r="K416" s="23">
        <f>IF($A416="","",DATE(YEAR($A416),MONTH($A416),1))</f>
        <v/>
      </c>
      <c r="L416" s="11">
        <f>IF($F416="","",F416/(1+G416))</f>
        <v/>
      </c>
      <c r="M416" s="11">
        <f>IF($F416="","",L416-H416-I416-J416)</f>
        <v/>
      </c>
    </row>
    <row r="417">
      <c r="A417" s="18" t="n"/>
      <c r="B417" s="19" t="n"/>
      <c r="C417" s="19" t="n"/>
      <c r="D417" s="19" t="n"/>
      <c r="E417" s="20" t="n"/>
      <c r="F417" s="21" t="n"/>
      <c r="G417" s="22" t="n"/>
      <c r="H417" s="21" t="n"/>
      <c r="I417" s="21" t="n"/>
      <c r="J417" s="21" t="n"/>
      <c r="K417" s="23">
        <f>IF($A417="","",DATE(YEAR($A417),MONTH($A417),1))</f>
        <v/>
      </c>
      <c r="L417" s="11">
        <f>IF($F417="","",F417/(1+G417))</f>
        <v/>
      </c>
      <c r="M417" s="11">
        <f>IF($F417="","",L417-H417-I417-J417)</f>
        <v/>
      </c>
    </row>
    <row r="418">
      <c r="A418" s="18" t="n"/>
      <c r="B418" s="19" t="n"/>
      <c r="C418" s="19" t="n"/>
      <c r="D418" s="19" t="n"/>
      <c r="E418" s="20" t="n"/>
      <c r="F418" s="21" t="n"/>
      <c r="G418" s="22" t="n"/>
      <c r="H418" s="21" t="n"/>
      <c r="I418" s="21" t="n"/>
      <c r="J418" s="21" t="n"/>
      <c r="K418" s="23">
        <f>IF($A418="","",DATE(YEAR($A418),MONTH($A418),1))</f>
        <v/>
      </c>
      <c r="L418" s="11">
        <f>IF($F418="","",F418/(1+G418))</f>
        <v/>
      </c>
      <c r="M418" s="11">
        <f>IF($F418="","",L418-H418-I418-J418)</f>
        <v/>
      </c>
    </row>
    <row r="419">
      <c r="A419" s="18" t="n"/>
      <c r="B419" s="19" t="n"/>
      <c r="C419" s="19" t="n"/>
      <c r="D419" s="19" t="n"/>
      <c r="E419" s="20" t="n"/>
      <c r="F419" s="21" t="n"/>
      <c r="G419" s="22" t="n"/>
      <c r="H419" s="21" t="n"/>
      <c r="I419" s="21" t="n"/>
      <c r="J419" s="21" t="n"/>
      <c r="K419" s="23">
        <f>IF($A419="","",DATE(YEAR($A419),MONTH($A419),1))</f>
        <v/>
      </c>
      <c r="L419" s="11">
        <f>IF($F419="","",F419/(1+G419))</f>
        <v/>
      </c>
      <c r="M419" s="11">
        <f>IF($F419="","",L419-H419-I419-J419)</f>
        <v/>
      </c>
    </row>
    <row r="420">
      <c r="A420" s="18" t="n"/>
      <c r="B420" s="19" t="n"/>
      <c r="C420" s="19" t="n"/>
      <c r="D420" s="19" t="n"/>
      <c r="E420" s="20" t="n"/>
      <c r="F420" s="21" t="n"/>
      <c r="G420" s="22" t="n"/>
      <c r="H420" s="21" t="n"/>
      <c r="I420" s="21" t="n"/>
      <c r="J420" s="21" t="n"/>
      <c r="K420" s="23">
        <f>IF($A420="","",DATE(YEAR($A420),MONTH($A420),1))</f>
        <v/>
      </c>
      <c r="L420" s="11">
        <f>IF($F420="","",F420/(1+G420))</f>
        <v/>
      </c>
      <c r="M420" s="11">
        <f>IF($F420="","",L420-H420-I420-J420)</f>
        <v/>
      </c>
    </row>
    <row r="421">
      <c r="A421" s="18" t="n"/>
      <c r="B421" s="19" t="n"/>
      <c r="C421" s="19" t="n"/>
      <c r="D421" s="19" t="n"/>
      <c r="E421" s="20" t="n"/>
      <c r="F421" s="21" t="n"/>
      <c r="G421" s="22" t="n"/>
      <c r="H421" s="21" t="n"/>
      <c r="I421" s="21" t="n"/>
      <c r="J421" s="21" t="n"/>
      <c r="K421" s="23">
        <f>IF($A421="","",DATE(YEAR($A421),MONTH($A421),1))</f>
        <v/>
      </c>
      <c r="L421" s="11">
        <f>IF($F421="","",F421/(1+G421))</f>
        <v/>
      </c>
      <c r="M421" s="11">
        <f>IF($F421="","",L421-H421-I421-J421)</f>
        <v/>
      </c>
    </row>
    <row r="422">
      <c r="A422" s="18" t="n"/>
      <c r="B422" s="19" t="n"/>
      <c r="C422" s="19" t="n"/>
      <c r="D422" s="19" t="n"/>
      <c r="E422" s="20" t="n"/>
      <c r="F422" s="21" t="n"/>
      <c r="G422" s="22" t="n"/>
      <c r="H422" s="21" t="n"/>
      <c r="I422" s="21" t="n"/>
      <c r="J422" s="21" t="n"/>
      <c r="K422" s="23">
        <f>IF($A422="","",DATE(YEAR($A422),MONTH($A422),1))</f>
        <v/>
      </c>
      <c r="L422" s="11">
        <f>IF($F422="","",F422/(1+G422))</f>
        <v/>
      </c>
      <c r="M422" s="11">
        <f>IF($F422="","",L422-H422-I422-J422)</f>
        <v/>
      </c>
    </row>
    <row r="423">
      <c r="A423" s="18" t="n"/>
      <c r="B423" s="19" t="n"/>
      <c r="C423" s="19" t="n"/>
      <c r="D423" s="19" t="n"/>
      <c r="E423" s="20" t="n"/>
      <c r="F423" s="21" t="n"/>
      <c r="G423" s="22" t="n"/>
      <c r="H423" s="21" t="n"/>
      <c r="I423" s="21" t="n"/>
      <c r="J423" s="21" t="n"/>
      <c r="K423" s="23">
        <f>IF($A423="","",DATE(YEAR($A423),MONTH($A423),1))</f>
        <v/>
      </c>
      <c r="L423" s="11">
        <f>IF($F423="","",F423/(1+G423))</f>
        <v/>
      </c>
      <c r="M423" s="11">
        <f>IF($F423="","",L423-H423-I423-J423)</f>
        <v/>
      </c>
    </row>
    <row r="424">
      <c r="A424" s="18" t="n"/>
      <c r="B424" s="19" t="n"/>
      <c r="C424" s="19" t="n"/>
      <c r="D424" s="19" t="n"/>
      <c r="E424" s="20" t="n"/>
      <c r="F424" s="21" t="n"/>
      <c r="G424" s="22" t="n"/>
      <c r="H424" s="21" t="n"/>
      <c r="I424" s="21" t="n"/>
      <c r="J424" s="21" t="n"/>
      <c r="K424" s="23">
        <f>IF($A424="","",DATE(YEAR($A424),MONTH($A424),1))</f>
        <v/>
      </c>
      <c r="L424" s="11">
        <f>IF($F424="","",F424/(1+G424))</f>
        <v/>
      </c>
      <c r="M424" s="11">
        <f>IF($F424="","",L424-H424-I424-J424)</f>
        <v/>
      </c>
    </row>
    <row r="425">
      <c r="A425" s="18" t="n"/>
      <c r="B425" s="19" t="n"/>
      <c r="C425" s="19" t="n"/>
      <c r="D425" s="19" t="n"/>
      <c r="E425" s="20" t="n"/>
      <c r="F425" s="21" t="n"/>
      <c r="G425" s="22" t="n"/>
      <c r="H425" s="21" t="n"/>
      <c r="I425" s="21" t="n"/>
      <c r="J425" s="21" t="n"/>
      <c r="K425" s="23">
        <f>IF($A425="","",DATE(YEAR($A425),MONTH($A425),1))</f>
        <v/>
      </c>
      <c r="L425" s="11">
        <f>IF($F425="","",F425/(1+G425))</f>
        <v/>
      </c>
      <c r="M425" s="11">
        <f>IF($F425="","",L425-H425-I425-J425)</f>
        <v/>
      </c>
    </row>
    <row r="426">
      <c r="A426" s="18" t="n"/>
      <c r="B426" s="19" t="n"/>
      <c r="C426" s="19" t="n"/>
      <c r="D426" s="19" t="n"/>
      <c r="E426" s="20" t="n"/>
      <c r="F426" s="21" t="n"/>
      <c r="G426" s="22" t="n"/>
      <c r="H426" s="21" t="n"/>
      <c r="I426" s="21" t="n"/>
      <c r="J426" s="21" t="n"/>
      <c r="K426" s="23">
        <f>IF($A426="","",DATE(YEAR($A426),MONTH($A426),1))</f>
        <v/>
      </c>
      <c r="L426" s="11">
        <f>IF($F426="","",F426/(1+G426))</f>
        <v/>
      </c>
      <c r="M426" s="11">
        <f>IF($F426="","",L426-H426-I426-J426)</f>
        <v/>
      </c>
    </row>
    <row r="427">
      <c r="A427" s="18" t="n"/>
      <c r="B427" s="19" t="n"/>
      <c r="C427" s="19" t="n"/>
      <c r="D427" s="19" t="n"/>
      <c r="E427" s="20" t="n"/>
      <c r="F427" s="21" t="n"/>
      <c r="G427" s="22" t="n"/>
      <c r="H427" s="21" t="n"/>
      <c r="I427" s="21" t="n"/>
      <c r="J427" s="21" t="n"/>
      <c r="K427" s="23">
        <f>IF($A427="","",DATE(YEAR($A427),MONTH($A427),1))</f>
        <v/>
      </c>
      <c r="L427" s="11">
        <f>IF($F427="","",F427/(1+G427))</f>
        <v/>
      </c>
      <c r="M427" s="11">
        <f>IF($F427="","",L427-H427-I427-J427)</f>
        <v/>
      </c>
    </row>
    <row r="428">
      <c r="A428" s="18" t="n"/>
      <c r="B428" s="19" t="n"/>
      <c r="C428" s="19" t="n"/>
      <c r="D428" s="19" t="n"/>
      <c r="E428" s="20" t="n"/>
      <c r="F428" s="21" t="n"/>
      <c r="G428" s="22" t="n"/>
      <c r="H428" s="21" t="n"/>
      <c r="I428" s="21" t="n"/>
      <c r="J428" s="21" t="n"/>
      <c r="K428" s="23">
        <f>IF($A428="","",DATE(YEAR($A428),MONTH($A428),1))</f>
        <v/>
      </c>
      <c r="L428" s="11">
        <f>IF($F428="","",F428/(1+G428))</f>
        <v/>
      </c>
      <c r="M428" s="11">
        <f>IF($F428="","",L428-H428-I428-J428)</f>
        <v/>
      </c>
    </row>
    <row r="429">
      <c r="A429" s="18" t="n"/>
      <c r="B429" s="19" t="n"/>
      <c r="C429" s="19" t="n"/>
      <c r="D429" s="19" t="n"/>
      <c r="E429" s="20" t="n"/>
      <c r="F429" s="21" t="n"/>
      <c r="G429" s="22" t="n"/>
      <c r="H429" s="21" t="n"/>
      <c r="I429" s="21" t="n"/>
      <c r="J429" s="21" t="n"/>
      <c r="K429" s="23">
        <f>IF($A429="","",DATE(YEAR($A429),MONTH($A429),1))</f>
        <v/>
      </c>
      <c r="L429" s="11">
        <f>IF($F429="","",F429/(1+G429))</f>
        <v/>
      </c>
      <c r="M429" s="11">
        <f>IF($F429="","",L429-H429-I429-J429)</f>
        <v/>
      </c>
    </row>
    <row r="430">
      <c r="A430" s="18" t="n"/>
      <c r="B430" s="19" t="n"/>
      <c r="C430" s="19" t="n"/>
      <c r="D430" s="19" t="n"/>
      <c r="E430" s="20" t="n"/>
      <c r="F430" s="21" t="n"/>
      <c r="G430" s="22" t="n"/>
      <c r="H430" s="21" t="n"/>
      <c r="I430" s="21" t="n"/>
      <c r="J430" s="21" t="n"/>
      <c r="K430" s="23">
        <f>IF($A430="","",DATE(YEAR($A430),MONTH($A430),1))</f>
        <v/>
      </c>
      <c r="L430" s="11">
        <f>IF($F430="","",F430/(1+G430))</f>
        <v/>
      </c>
      <c r="M430" s="11">
        <f>IF($F430="","",L430-H430-I430-J430)</f>
        <v/>
      </c>
    </row>
    <row r="431">
      <c r="A431" s="18" t="n"/>
      <c r="B431" s="19" t="n"/>
      <c r="C431" s="19" t="n"/>
      <c r="D431" s="19" t="n"/>
      <c r="E431" s="20" t="n"/>
      <c r="F431" s="21" t="n"/>
      <c r="G431" s="22" t="n"/>
      <c r="H431" s="21" t="n"/>
      <c r="I431" s="21" t="n"/>
      <c r="J431" s="21" t="n"/>
      <c r="K431" s="23">
        <f>IF($A431="","",DATE(YEAR($A431),MONTH($A431),1))</f>
        <v/>
      </c>
      <c r="L431" s="11">
        <f>IF($F431="","",F431/(1+G431))</f>
        <v/>
      </c>
      <c r="M431" s="11">
        <f>IF($F431="","",L431-H431-I431-J431)</f>
        <v/>
      </c>
    </row>
    <row r="432">
      <c r="A432" s="18" t="n"/>
      <c r="B432" s="19" t="n"/>
      <c r="C432" s="19" t="n"/>
      <c r="D432" s="19" t="n"/>
      <c r="E432" s="20" t="n"/>
      <c r="F432" s="21" t="n"/>
      <c r="G432" s="22" t="n"/>
      <c r="H432" s="21" t="n"/>
      <c r="I432" s="21" t="n"/>
      <c r="J432" s="21" t="n"/>
      <c r="K432" s="23">
        <f>IF($A432="","",DATE(YEAR($A432),MONTH($A432),1))</f>
        <v/>
      </c>
      <c r="L432" s="11">
        <f>IF($F432="","",F432/(1+G432))</f>
        <v/>
      </c>
      <c r="M432" s="11">
        <f>IF($F432="","",L432-H432-I432-J432)</f>
        <v/>
      </c>
    </row>
    <row r="433">
      <c r="A433" s="18" t="n"/>
      <c r="B433" s="19" t="n"/>
      <c r="C433" s="19" t="n"/>
      <c r="D433" s="19" t="n"/>
      <c r="E433" s="20" t="n"/>
      <c r="F433" s="21" t="n"/>
      <c r="G433" s="22" t="n"/>
      <c r="H433" s="21" t="n"/>
      <c r="I433" s="21" t="n"/>
      <c r="J433" s="21" t="n"/>
      <c r="K433" s="23">
        <f>IF($A433="","",DATE(YEAR($A433),MONTH($A433),1))</f>
        <v/>
      </c>
      <c r="L433" s="11">
        <f>IF($F433="","",F433/(1+G433))</f>
        <v/>
      </c>
      <c r="M433" s="11">
        <f>IF($F433="","",L433-H433-I433-J433)</f>
        <v/>
      </c>
    </row>
    <row r="434">
      <c r="A434" s="18" t="n"/>
      <c r="B434" s="19" t="n"/>
      <c r="C434" s="19" t="n"/>
      <c r="D434" s="19" t="n"/>
      <c r="E434" s="20" t="n"/>
      <c r="F434" s="21" t="n"/>
      <c r="G434" s="22" t="n"/>
      <c r="H434" s="21" t="n"/>
      <c r="I434" s="21" t="n"/>
      <c r="J434" s="21" t="n"/>
      <c r="K434" s="23">
        <f>IF($A434="","",DATE(YEAR($A434),MONTH($A434),1))</f>
        <v/>
      </c>
      <c r="L434" s="11">
        <f>IF($F434="","",F434/(1+G434))</f>
        <v/>
      </c>
      <c r="M434" s="11">
        <f>IF($F434="","",L434-H434-I434-J434)</f>
        <v/>
      </c>
    </row>
    <row r="435">
      <c r="A435" s="18" t="n"/>
      <c r="B435" s="19" t="n"/>
      <c r="C435" s="19" t="n"/>
      <c r="D435" s="19" t="n"/>
      <c r="E435" s="20" t="n"/>
      <c r="F435" s="21" t="n"/>
      <c r="G435" s="22" t="n"/>
      <c r="H435" s="21" t="n"/>
      <c r="I435" s="21" t="n"/>
      <c r="J435" s="21" t="n"/>
      <c r="K435" s="23">
        <f>IF($A435="","",DATE(YEAR($A435),MONTH($A435),1))</f>
        <v/>
      </c>
      <c r="L435" s="11">
        <f>IF($F435="","",F435/(1+G435))</f>
        <v/>
      </c>
      <c r="M435" s="11">
        <f>IF($F435="","",L435-H435-I435-J435)</f>
        <v/>
      </c>
    </row>
    <row r="436">
      <c r="A436" s="18" t="n"/>
      <c r="B436" s="19" t="n"/>
      <c r="C436" s="19" t="n"/>
      <c r="D436" s="19" t="n"/>
      <c r="E436" s="20" t="n"/>
      <c r="F436" s="21" t="n"/>
      <c r="G436" s="22" t="n"/>
      <c r="H436" s="21" t="n"/>
      <c r="I436" s="21" t="n"/>
      <c r="J436" s="21" t="n"/>
      <c r="K436" s="23">
        <f>IF($A436="","",DATE(YEAR($A436),MONTH($A436),1))</f>
        <v/>
      </c>
      <c r="L436" s="11">
        <f>IF($F436="","",F436/(1+G436))</f>
        <v/>
      </c>
      <c r="M436" s="11">
        <f>IF($F436="","",L436-H436-I436-J436)</f>
        <v/>
      </c>
    </row>
    <row r="437">
      <c r="A437" s="18" t="n"/>
      <c r="B437" s="19" t="n"/>
      <c r="C437" s="19" t="n"/>
      <c r="D437" s="19" t="n"/>
      <c r="E437" s="20" t="n"/>
      <c r="F437" s="21" t="n"/>
      <c r="G437" s="22" t="n"/>
      <c r="H437" s="21" t="n"/>
      <c r="I437" s="21" t="n"/>
      <c r="J437" s="21" t="n"/>
      <c r="K437" s="23">
        <f>IF($A437="","",DATE(YEAR($A437),MONTH($A437),1))</f>
        <v/>
      </c>
      <c r="L437" s="11">
        <f>IF($F437="","",F437/(1+G437))</f>
        <v/>
      </c>
      <c r="M437" s="11">
        <f>IF($F437="","",L437-H437-I437-J437)</f>
        <v/>
      </c>
    </row>
    <row r="438">
      <c r="A438" s="18" t="n"/>
      <c r="B438" s="19" t="n"/>
      <c r="C438" s="19" t="n"/>
      <c r="D438" s="19" t="n"/>
      <c r="E438" s="20" t="n"/>
      <c r="F438" s="21" t="n"/>
      <c r="G438" s="22" t="n"/>
      <c r="H438" s="21" t="n"/>
      <c r="I438" s="21" t="n"/>
      <c r="J438" s="21" t="n"/>
      <c r="K438" s="23">
        <f>IF($A438="","",DATE(YEAR($A438),MONTH($A438),1))</f>
        <v/>
      </c>
      <c r="L438" s="11">
        <f>IF($F438="","",F438/(1+G438))</f>
        <v/>
      </c>
      <c r="M438" s="11">
        <f>IF($F438="","",L438-H438-I438-J438)</f>
        <v/>
      </c>
    </row>
    <row r="439">
      <c r="A439" s="18" t="n"/>
      <c r="B439" s="19" t="n"/>
      <c r="C439" s="19" t="n"/>
      <c r="D439" s="19" t="n"/>
      <c r="E439" s="20" t="n"/>
      <c r="F439" s="21" t="n"/>
      <c r="G439" s="22" t="n"/>
      <c r="H439" s="21" t="n"/>
      <c r="I439" s="21" t="n"/>
      <c r="J439" s="21" t="n"/>
      <c r="K439" s="23">
        <f>IF($A439="","",DATE(YEAR($A439),MONTH($A439),1))</f>
        <v/>
      </c>
      <c r="L439" s="11">
        <f>IF($F439="","",F439/(1+G439))</f>
        <v/>
      </c>
      <c r="M439" s="11">
        <f>IF($F439="","",L439-H439-I439-J439)</f>
        <v/>
      </c>
    </row>
    <row r="440">
      <c r="A440" s="18" t="n"/>
      <c r="B440" s="19" t="n"/>
      <c r="C440" s="19" t="n"/>
      <c r="D440" s="19" t="n"/>
      <c r="E440" s="20" t="n"/>
      <c r="F440" s="21" t="n"/>
      <c r="G440" s="22" t="n"/>
      <c r="H440" s="21" t="n"/>
      <c r="I440" s="21" t="n"/>
      <c r="J440" s="21" t="n"/>
      <c r="K440" s="23">
        <f>IF($A440="","",DATE(YEAR($A440),MONTH($A440),1))</f>
        <v/>
      </c>
      <c r="L440" s="11">
        <f>IF($F440="","",F440/(1+G440))</f>
        <v/>
      </c>
      <c r="M440" s="11">
        <f>IF($F440="","",L440-H440-I440-J440)</f>
        <v/>
      </c>
    </row>
    <row r="441">
      <c r="A441" s="18" t="n"/>
      <c r="B441" s="19" t="n"/>
      <c r="C441" s="19" t="n"/>
      <c r="D441" s="19" t="n"/>
      <c r="E441" s="20" t="n"/>
      <c r="F441" s="21" t="n"/>
      <c r="G441" s="22" t="n"/>
      <c r="H441" s="21" t="n"/>
      <c r="I441" s="21" t="n"/>
      <c r="J441" s="21" t="n"/>
      <c r="K441" s="23">
        <f>IF($A441="","",DATE(YEAR($A441),MONTH($A441),1))</f>
        <v/>
      </c>
      <c r="L441" s="11">
        <f>IF($F441="","",F441/(1+G441))</f>
        <v/>
      </c>
      <c r="M441" s="11">
        <f>IF($F441="","",L441-H441-I441-J441)</f>
        <v/>
      </c>
    </row>
    <row r="442">
      <c r="A442" s="18" t="n"/>
      <c r="B442" s="19" t="n"/>
      <c r="C442" s="19" t="n"/>
      <c r="D442" s="19" t="n"/>
      <c r="E442" s="20" t="n"/>
      <c r="F442" s="21" t="n"/>
      <c r="G442" s="22" t="n"/>
      <c r="H442" s="21" t="n"/>
      <c r="I442" s="21" t="n"/>
      <c r="J442" s="21" t="n"/>
      <c r="K442" s="23">
        <f>IF($A442="","",DATE(YEAR($A442),MONTH($A442),1))</f>
        <v/>
      </c>
      <c r="L442" s="11">
        <f>IF($F442="","",F442/(1+G442))</f>
        <v/>
      </c>
      <c r="M442" s="11">
        <f>IF($F442="","",L442-H442-I442-J442)</f>
        <v/>
      </c>
    </row>
    <row r="443">
      <c r="A443" s="18" t="n"/>
      <c r="B443" s="19" t="n"/>
      <c r="C443" s="19" t="n"/>
      <c r="D443" s="19" t="n"/>
      <c r="E443" s="20" t="n"/>
      <c r="F443" s="21" t="n"/>
      <c r="G443" s="22" t="n"/>
      <c r="H443" s="21" t="n"/>
      <c r="I443" s="21" t="n"/>
      <c r="J443" s="21" t="n"/>
      <c r="K443" s="23">
        <f>IF($A443="","",DATE(YEAR($A443),MONTH($A443),1))</f>
        <v/>
      </c>
      <c r="L443" s="11">
        <f>IF($F443="","",F443/(1+G443))</f>
        <v/>
      </c>
      <c r="M443" s="11">
        <f>IF($F443="","",L443-H443-I443-J443)</f>
        <v/>
      </c>
    </row>
    <row r="444">
      <c r="A444" s="18" t="n"/>
      <c r="B444" s="19" t="n"/>
      <c r="C444" s="19" t="n"/>
      <c r="D444" s="19" t="n"/>
      <c r="E444" s="20" t="n"/>
      <c r="F444" s="21" t="n"/>
      <c r="G444" s="22" t="n"/>
      <c r="H444" s="21" t="n"/>
      <c r="I444" s="21" t="n"/>
      <c r="J444" s="21" t="n"/>
      <c r="K444" s="23">
        <f>IF($A444="","",DATE(YEAR($A444),MONTH($A444),1))</f>
        <v/>
      </c>
      <c r="L444" s="11">
        <f>IF($F444="","",F444/(1+G444))</f>
        <v/>
      </c>
      <c r="M444" s="11">
        <f>IF($F444="","",L444-H444-I444-J444)</f>
        <v/>
      </c>
    </row>
    <row r="445">
      <c r="A445" s="18" t="n"/>
      <c r="B445" s="19" t="n"/>
      <c r="C445" s="19" t="n"/>
      <c r="D445" s="19" t="n"/>
      <c r="E445" s="20" t="n"/>
      <c r="F445" s="21" t="n"/>
      <c r="G445" s="22" t="n"/>
      <c r="H445" s="21" t="n"/>
      <c r="I445" s="21" t="n"/>
      <c r="J445" s="21" t="n"/>
      <c r="K445" s="23">
        <f>IF($A445="","",DATE(YEAR($A445),MONTH($A445),1))</f>
        <v/>
      </c>
      <c r="L445" s="11">
        <f>IF($F445="","",F445/(1+G445))</f>
        <v/>
      </c>
      <c r="M445" s="11">
        <f>IF($F445="","",L445-H445-I445-J445)</f>
        <v/>
      </c>
    </row>
    <row r="446">
      <c r="A446" s="18" t="n"/>
      <c r="B446" s="19" t="n"/>
      <c r="C446" s="19" t="n"/>
      <c r="D446" s="19" t="n"/>
      <c r="E446" s="20" t="n"/>
      <c r="F446" s="21" t="n"/>
      <c r="G446" s="22" t="n"/>
      <c r="H446" s="21" t="n"/>
      <c r="I446" s="21" t="n"/>
      <c r="J446" s="21" t="n"/>
      <c r="K446" s="23">
        <f>IF($A446="","",DATE(YEAR($A446),MONTH($A446),1))</f>
        <v/>
      </c>
      <c r="L446" s="11">
        <f>IF($F446="","",F446/(1+G446))</f>
        <v/>
      </c>
      <c r="M446" s="11">
        <f>IF($F446="","",L446-H446-I446-J446)</f>
        <v/>
      </c>
    </row>
    <row r="447">
      <c r="A447" s="18" t="n"/>
      <c r="B447" s="19" t="n"/>
      <c r="C447" s="19" t="n"/>
      <c r="D447" s="19" t="n"/>
      <c r="E447" s="20" t="n"/>
      <c r="F447" s="21" t="n"/>
      <c r="G447" s="22" t="n"/>
      <c r="H447" s="21" t="n"/>
      <c r="I447" s="21" t="n"/>
      <c r="J447" s="21" t="n"/>
      <c r="K447" s="23">
        <f>IF($A447="","",DATE(YEAR($A447),MONTH($A447),1))</f>
        <v/>
      </c>
      <c r="L447" s="11">
        <f>IF($F447="","",F447/(1+G447))</f>
        <v/>
      </c>
      <c r="M447" s="11">
        <f>IF($F447="","",L447-H447-I447-J447)</f>
        <v/>
      </c>
    </row>
    <row r="448">
      <c r="A448" s="18" t="n"/>
      <c r="B448" s="19" t="n"/>
      <c r="C448" s="19" t="n"/>
      <c r="D448" s="19" t="n"/>
      <c r="E448" s="20" t="n"/>
      <c r="F448" s="21" t="n"/>
      <c r="G448" s="22" t="n"/>
      <c r="H448" s="21" t="n"/>
      <c r="I448" s="21" t="n"/>
      <c r="J448" s="21" t="n"/>
      <c r="K448" s="23">
        <f>IF($A448="","",DATE(YEAR($A448),MONTH($A448),1))</f>
        <v/>
      </c>
      <c r="L448" s="11">
        <f>IF($F448="","",F448/(1+G448))</f>
        <v/>
      </c>
      <c r="M448" s="11">
        <f>IF($F448="","",L448-H448-I448-J448)</f>
        <v/>
      </c>
    </row>
    <row r="449">
      <c r="A449" s="18" t="n"/>
      <c r="B449" s="19" t="n"/>
      <c r="C449" s="19" t="n"/>
      <c r="D449" s="19" t="n"/>
      <c r="E449" s="20" t="n"/>
      <c r="F449" s="21" t="n"/>
      <c r="G449" s="22" t="n"/>
      <c r="H449" s="21" t="n"/>
      <c r="I449" s="21" t="n"/>
      <c r="J449" s="21" t="n"/>
      <c r="K449" s="23">
        <f>IF($A449="","",DATE(YEAR($A449),MONTH($A449),1))</f>
        <v/>
      </c>
      <c r="L449" s="11">
        <f>IF($F449="","",F449/(1+G449))</f>
        <v/>
      </c>
      <c r="M449" s="11">
        <f>IF($F449="","",L449-H449-I449-J449)</f>
        <v/>
      </c>
    </row>
    <row r="450">
      <c r="A450" s="18" t="n"/>
      <c r="B450" s="19" t="n"/>
      <c r="C450" s="19" t="n"/>
      <c r="D450" s="19" t="n"/>
      <c r="E450" s="20" t="n"/>
      <c r="F450" s="21" t="n"/>
      <c r="G450" s="22" t="n"/>
      <c r="H450" s="21" t="n"/>
      <c r="I450" s="21" t="n"/>
      <c r="J450" s="21" t="n"/>
      <c r="K450" s="23">
        <f>IF($A450="","",DATE(YEAR($A450),MONTH($A450),1))</f>
        <v/>
      </c>
      <c r="L450" s="11">
        <f>IF($F450="","",F450/(1+G450))</f>
        <v/>
      </c>
      <c r="M450" s="11">
        <f>IF($F450="","",L450-H450-I450-J450)</f>
        <v/>
      </c>
    </row>
    <row r="451">
      <c r="A451" s="18" t="n"/>
      <c r="B451" s="19" t="n"/>
      <c r="C451" s="19" t="n"/>
      <c r="D451" s="19" t="n"/>
      <c r="E451" s="20" t="n"/>
      <c r="F451" s="21" t="n"/>
      <c r="G451" s="22" t="n"/>
      <c r="H451" s="21" t="n"/>
      <c r="I451" s="21" t="n"/>
      <c r="J451" s="21" t="n"/>
      <c r="K451" s="23">
        <f>IF($A451="","",DATE(YEAR($A451),MONTH($A451),1))</f>
        <v/>
      </c>
      <c r="L451" s="11">
        <f>IF($F451="","",F451/(1+G451))</f>
        <v/>
      </c>
      <c r="M451" s="11">
        <f>IF($F451="","",L451-H451-I451-J451)</f>
        <v/>
      </c>
    </row>
    <row r="452">
      <c r="A452" s="18" t="n"/>
      <c r="B452" s="19" t="n"/>
      <c r="C452" s="19" t="n"/>
      <c r="D452" s="19" t="n"/>
      <c r="E452" s="20" t="n"/>
      <c r="F452" s="21" t="n"/>
      <c r="G452" s="22" t="n"/>
      <c r="H452" s="21" t="n"/>
      <c r="I452" s="21" t="n"/>
      <c r="J452" s="21" t="n"/>
      <c r="K452" s="23">
        <f>IF($A452="","",DATE(YEAR($A452),MONTH($A452),1))</f>
        <v/>
      </c>
      <c r="L452" s="11">
        <f>IF($F452="","",F452/(1+G452))</f>
        <v/>
      </c>
      <c r="M452" s="11">
        <f>IF($F452="","",L452-H452-I452-J452)</f>
        <v/>
      </c>
    </row>
    <row r="453">
      <c r="A453" s="18" t="n"/>
      <c r="B453" s="19" t="n"/>
      <c r="C453" s="19" t="n"/>
      <c r="D453" s="19" t="n"/>
      <c r="E453" s="20" t="n"/>
      <c r="F453" s="21" t="n"/>
      <c r="G453" s="22" t="n"/>
      <c r="H453" s="21" t="n"/>
      <c r="I453" s="21" t="n"/>
      <c r="J453" s="21" t="n"/>
      <c r="K453" s="23">
        <f>IF($A453="","",DATE(YEAR($A453),MONTH($A453),1))</f>
        <v/>
      </c>
      <c r="L453" s="11">
        <f>IF($F453="","",F453/(1+G453))</f>
        <v/>
      </c>
      <c r="M453" s="11">
        <f>IF($F453="","",L453-H453-I453-J453)</f>
        <v/>
      </c>
    </row>
    <row r="454">
      <c r="A454" s="18" t="n"/>
      <c r="B454" s="19" t="n"/>
      <c r="C454" s="19" t="n"/>
      <c r="D454" s="19" t="n"/>
      <c r="E454" s="20" t="n"/>
      <c r="F454" s="21" t="n"/>
      <c r="G454" s="22" t="n"/>
      <c r="H454" s="21" t="n"/>
      <c r="I454" s="21" t="n"/>
      <c r="J454" s="21" t="n"/>
      <c r="K454" s="23">
        <f>IF($A454="","",DATE(YEAR($A454),MONTH($A454),1))</f>
        <v/>
      </c>
      <c r="L454" s="11">
        <f>IF($F454="","",F454/(1+G454))</f>
        <v/>
      </c>
      <c r="M454" s="11">
        <f>IF($F454="","",L454-H454-I454-J454)</f>
        <v/>
      </c>
    </row>
    <row r="455">
      <c r="A455" s="18" t="n"/>
      <c r="B455" s="19" t="n"/>
      <c r="C455" s="19" t="n"/>
      <c r="D455" s="19" t="n"/>
      <c r="E455" s="20" t="n"/>
      <c r="F455" s="21" t="n"/>
      <c r="G455" s="22" t="n"/>
      <c r="H455" s="21" t="n"/>
      <c r="I455" s="21" t="n"/>
      <c r="J455" s="21" t="n"/>
      <c r="K455" s="23">
        <f>IF($A455="","",DATE(YEAR($A455),MONTH($A455),1))</f>
        <v/>
      </c>
      <c r="L455" s="11">
        <f>IF($F455="","",F455/(1+G455))</f>
        <v/>
      </c>
      <c r="M455" s="11">
        <f>IF($F455="","",L455-H455-I455-J455)</f>
        <v/>
      </c>
    </row>
    <row r="456">
      <c r="A456" s="18" t="n"/>
      <c r="B456" s="19" t="n"/>
      <c r="C456" s="19" t="n"/>
      <c r="D456" s="19" t="n"/>
      <c r="E456" s="20" t="n"/>
      <c r="F456" s="21" t="n"/>
      <c r="G456" s="22" t="n"/>
      <c r="H456" s="21" t="n"/>
      <c r="I456" s="21" t="n"/>
      <c r="J456" s="21" t="n"/>
      <c r="K456" s="23">
        <f>IF($A456="","",DATE(YEAR($A456),MONTH($A456),1))</f>
        <v/>
      </c>
      <c r="L456" s="11">
        <f>IF($F456="","",F456/(1+G456))</f>
        <v/>
      </c>
      <c r="M456" s="11">
        <f>IF($F456="","",L456-H456-I456-J456)</f>
        <v/>
      </c>
    </row>
    <row r="457">
      <c r="A457" s="18" t="n"/>
      <c r="B457" s="19" t="n"/>
      <c r="C457" s="19" t="n"/>
      <c r="D457" s="19" t="n"/>
      <c r="E457" s="20" t="n"/>
      <c r="F457" s="21" t="n"/>
      <c r="G457" s="22" t="n"/>
      <c r="H457" s="21" t="n"/>
      <c r="I457" s="21" t="n"/>
      <c r="J457" s="21" t="n"/>
      <c r="K457" s="23">
        <f>IF($A457="","",DATE(YEAR($A457),MONTH($A457),1))</f>
        <v/>
      </c>
      <c r="L457" s="11">
        <f>IF($F457="","",F457/(1+G457))</f>
        <v/>
      </c>
      <c r="M457" s="11">
        <f>IF($F457="","",L457-H457-I457-J457)</f>
        <v/>
      </c>
    </row>
    <row r="458">
      <c r="A458" s="18" t="n"/>
      <c r="B458" s="19" t="n"/>
      <c r="C458" s="19" t="n"/>
      <c r="D458" s="19" t="n"/>
      <c r="E458" s="20" t="n"/>
      <c r="F458" s="21" t="n"/>
      <c r="G458" s="22" t="n"/>
      <c r="H458" s="21" t="n"/>
      <c r="I458" s="21" t="n"/>
      <c r="J458" s="21" t="n"/>
      <c r="K458" s="23">
        <f>IF($A458="","",DATE(YEAR($A458),MONTH($A458),1))</f>
        <v/>
      </c>
      <c r="L458" s="11">
        <f>IF($F458="","",F458/(1+G458))</f>
        <v/>
      </c>
      <c r="M458" s="11">
        <f>IF($F458="","",L458-H458-I458-J458)</f>
        <v/>
      </c>
    </row>
    <row r="459">
      <c r="A459" s="18" t="n"/>
      <c r="B459" s="19" t="n"/>
      <c r="C459" s="19" t="n"/>
      <c r="D459" s="19" t="n"/>
      <c r="E459" s="20" t="n"/>
      <c r="F459" s="21" t="n"/>
      <c r="G459" s="22" t="n"/>
      <c r="H459" s="21" t="n"/>
      <c r="I459" s="21" t="n"/>
      <c r="J459" s="21" t="n"/>
      <c r="K459" s="23">
        <f>IF($A459="","",DATE(YEAR($A459),MONTH($A459),1))</f>
        <v/>
      </c>
      <c r="L459" s="11">
        <f>IF($F459="","",F459/(1+G459))</f>
        <v/>
      </c>
      <c r="M459" s="11">
        <f>IF($F459="","",L459-H459-I459-J459)</f>
        <v/>
      </c>
    </row>
    <row r="460">
      <c r="A460" s="18" t="n"/>
      <c r="B460" s="19" t="n"/>
      <c r="C460" s="19" t="n"/>
      <c r="D460" s="19" t="n"/>
      <c r="E460" s="20" t="n"/>
      <c r="F460" s="21" t="n"/>
      <c r="G460" s="22" t="n"/>
      <c r="H460" s="21" t="n"/>
      <c r="I460" s="21" t="n"/>
      <c r="J460" s="21" t="n"/>
      <c r="K460" s="23">
        <f>IF($A460="","",DATE(YEAR($A460),MONTH($A460),1))</f>
        <v/>
      </c>
      <c r="L460" s="11">
        <f>IF($F460="","",F460/(1+G460))</f>
        <v/>
      </c>
      <c r="M460" s="11">
        <f>IF($F460="","",L460-H460-I460-J460)</f>
        <v/>
      </c>
    </row>
    <row r="461">
      <c r="A461" s="18" t="n"/>
      <c r="B461" s="19" t="n"/>
      <c r="C461" s="19" t="n"/>
      <c r="D461" s="19" t="n"/>
      <c r="E461" s="20" t="n"/>
      <c r="F461" s="21" t="n"/>
      <c r="G461" s="22" t="n"/>
      <c r="H461" s="21" t="n"/>
      <c r="I461" s="21" t="n"/>
      <c r="J461" s="21" t="n"/>
      <c r="K461" s="23">
        <f>IF($A461="","",DATE(YEAR($A461),MONTH($A461),1))</f>
        <v/>
      </c>
      <c r="L461" s="11">
        <f>IF($F461="","",F461/(1+G461))</f>
        <v/>
      </c>
      <c r="M461" s="11">
        <f>IF($F461="","",L461-H461-I461-J461)</f>
        <v/>
      </c>
    </row>
    <row r="462">
      <c r="A462" s="18" t="n"/>
      <c r="B462" s="19" t="n"/>
      <c r="C462" s="19" t="n"/>
      <c r="D462" s="19" t="n"/>
      <c r="E462" s="20" t="n"/>
      <c r="F462" s="21" t="n"/>
      <c r="G462" s="22" t="n"/>
      <c r="H462" s="21" t="n"/>
      <c r="I462" s="21" t="n"/>
      <c r="J462" s="21" t="n"/>
      <c r="K462" s="23">
        <f>IF($A462="","",DATE(YEAR($A462),MONTH($A462),1))</f>
        <v/>
      </c>
      <c r="L462" s="11">
        <f>IF($F462="","",F462/(1+G462))</f>
        <v/>
      </c>
      <c r="M462" s="11">
        <f>IF($F462="","",L462-H462-I462-J462)</f>
        <v/>
      </c>
    </row>
    <row r="463">
      <c r="A463" s="18" t="n"/>
      <c r="B463" s="19" t="n"/>
      <c r="C463" s="19" t="n"/>
      <c r="D463" s="19" t="n"/>
      <c r="E463" s="20" t="n"/>
      <c r="F463" s="21" t="n"/>
      <c r="G463" s="22" t="n"/>
      <c r="H463" s="21" t="n"/>
      <c r="I463" s="21" t="n"/>
      <c r="J463" s="21" t="n"/>
      <c r="K463" s="23">
        <f>IF($A463="","",DATE(YEAR($A463),MONTH($A463),1))</f>
        <v/>
      </c>
      <c r="L463" s="11">
        <f>IF($F463="","",F463/(1+G463))</f>
        <v/>
      </c>
      <c r="M463" s="11">
        <f>IF($F463="","",L463-H463-I463-J463)</f>
        <v/>
      </c>
    </row>
    <row r="464">
      <c r="A464" s="18" t="n"/>
      <c r="B464" s="19" t="n"/>
      <c r="C464" s="19" t="n"/>
      <c r="D464" s="19" t="n"/>
      <c r="E464" s="20" t="n"/>
      <c r="F464" s="21" t="n"/>
      <c r="G464" s="22" t="n"/>
      <c r="H464" s="21" t="n"/>
      <c r="I464" s="21" t="n"/>
      <c r="J464" s="21" t="n"/>
      <c r="K464" s="23">
        <f>IF($A464="","",DATE(YEAR($A464),MONTH($A464),1))</f>
        <v/>
      </c>
      <c r="L464" s="11">
        <f>IF($F464="","",F464/(1+G464))</f>
        <v/>
      </c>
      <c r="M464" s="11">
        <f>IF($F464="","",L464-H464-I464-J464)</f>
        <v/>
      </c>
    </row>
    <row r="465">
      <c r="A465" s="18" t="n"/>
      <c r="B465" s="19" t="n"/>
      <c r="C465" s="19" t="n"/>
      <c r="D465" s="19" t="n"/>
      <c r="E465" s="20" t="n"/>
      <c r="F465" s="21" t="n"/>
      <c r="G465" s="22" t="n"/>
      <c r="H465" s="21" t="n"/>
      <c r="I465" s="21" t="n"/>
      <c r="J465" s="21" t="n"/>
      <c r="K465" s="23">
        <f>IF($A465="","",DATE(YEAR($A465),MONTH($A465),1))</f>
        <v/>
      </c>
      <c r="L465" s="11">
        <f>IF($F465="","",F465/(1+G465))</f>
        <v/>
      </c>
      <c r="M465" s="11">
        <f>IF($F465="","",L465-H465-I465-J465)</f>
        <v/>
      </c>
    </row>
    <row r="466">
      <c r="A466" s="18" t="n"/>
      <c r="B466" s="19" t="n"/>
      <c r="C466" s="19" t="n"/>
      <c r="D466" s="19" t="n"/>
      <c r="E466" s="20" t="n"/>
      <c r="F466" s="21" t="n"/>
      <c r="G466" s="22" t="n"/>
      <c r="H466" s="21" t="n"/>
      <c r="I466" s="21" t="n"/>
      <c r="J466" s="21" t="n"/>
      <c r="K466" s="23">
        <f>IF($A466="","",DATE(YEAR($A466),MONTH($A466),1))</f>
        <v/>
      </c>
      <c r="L466" s="11">
        <f>IF($F466="","",F466/(1+G466))</f>
        <v/>
      </c>
      <c r="M466" s="11">
        <f>IF($F466="","",L466-H466-I466-J466)</f>
        <v/>
      </c>
    </row>
    <row r="467">
      <c r="A467" s="18" t="n"/>
      <c r="B467" s="19" t="n"/>
      <c r="C467" s="19" t="n"/>
      <c r="D467" s="19" t="n"/>
      <c r="E467" s="20" t="n"/>
      <c r="F467" s="21" t="n"/>
      <c r="G467" s="22" t="n"/>
      <c r="H467" s="21" t="n"/>
      <c r="I467" s="21" t="n"/>
      <c r="J467" s="21" t="n"/>
      <c r="K467" s="23">
        <f>IF($A467="","",DATE(YEAR($A467),MONTH($A467),1))</f>
        <v/>
      </c>
      <c r="L467" s="11">
        <f>IF($F467="","",F467/(1+G467))</f>
        <v/>
      </c>
      <c r="M467" s="11">
        <f>IF($F467="","",L467-H467-I467-J467)</f>
        <v/>
      </c>
    </row>
    <row r="468">
      <c r="A468" s="18" t="n"/>
      <c r="B468" s="19" t="n"/>
      <c r="C468" s="19" t="n"/>
      <c r="D468" s="19" t="n"/>
      <c r="E468" s="20" t="n"/>
      <c r="F468" s="21" t="n"/>
      <c r="G468" s="22" t="n"/>
      <c r="H468" s="21" t="n"/>
      <c r="I468" s="21" t="n"/>
      <c r="J468" s="21" t="n"/>
      <c r="K468" s="23">
        <f>IF($A468="","",DATE(YEAR($A468),MONTH($A468),1))</f>
        <v/>
      </c>
      <c r="L468" s="11">
        <f>IF($F468="","",F468/(1+G468))</f>
        <v/>
      </c>
      <c r="M468" s="11">
        <f>IF($F468="","",L468-H468-I468-J468)</f>
        <v/>
      </c>
    </row>
    <row r="469">
      <c r="A469" s="18" t="n"/>
      <c r="B469" s="19" t="n"/>
      <c r="C469" s="19" t="n"/>
      <c r="D469" s="19" t="n"/>
      <c r="E469" s="20" t="n"/>
      <c r="F469" s="21" t="n"/>
      <c r="G469" s="22" t="n"/>
      <c r="H469" s="21" t="n"/>
      <c r="I469" s="21" t="n"/>
      <c r="J469" s="21" t="n"/>
      <c r="K469" s="23">
        <f>IF($A469="","",DATE(YEAR($A469),MONTH($A469),1))</f>
        <v/>
      </c>
      <c r="L469" s="11">
        <f>IF($F469="","",F469/(1+G469))</f>
        <v/>
      </c>
      <c r="M469" s="11">
        <f>IF($F469="","",L469-H469-I469-J469)</f>
        <v/>
      </c>
    </row>
    <row r="470">
      <c r="A470" s="18" t="n"/>
      <c r="B470" s="19" t="n"/>
      <c r="C470" s="19" t="n"/>
      <c r="D470" s="19" t="n"/>
      <c r="E470" s="20" t="n"/>
      <c r="F470" s="21" t="n"/>
      <c r="G470" s="22" t="n"/>
      <c r="H470" s="21" t="n"/>
      <c r="I470" s="21" t="n"/>
      <c r="J470" s="21" t="n"/>
      <c r="K470" s="23">
        <f>IF($A470="","",DATE(YEAR($A470),MONTH($A470),1))</f>
        <v/>
      </c>
      <c r="L470" s="11">
        <f>IF($F470="","",F470/(1+G470))</f>
        <v/>
      </c>
      <c r="M470" s="11">
        <f>IF($F470="","",L470-H470-I470-J470)</f>
        <v/>
      </c>
    </row>
    <row r="471">
      <c r="A471" s="18" t="n"/>
      <c r="B471" s="19" t="n"/>
      <c r="C471" s="19" t="n"/>
      <c r="D471" s="19" t="n"/>
      <c r="E471" s="20" t="n"/>
      <c r="F471" s="21" t="n"/>
      <c r="G471" s="22" t="n"/>
      <c r="H471" s="21" t="n"/>
      <c r="I471" s="21" t="n"/>
      <c r="J471" s="21" t="n"/>
      <c r="K471" s="23">
        <f>IF($A471="","",DATE(YEAR($A471),MONTH($A471),1))</f>
        <v/>
      </c>
      <c r="L471" s="11">
        <f>IF($F471="","",F471/(1+G471))</f>
        <v/>
      </c>
      <c r="M471" s="11">
        <f>IF($F471="","",L471-H471-I471-J471)</f>
        <v/>
      </c>
    </row>
    <row r="472">
      <c r="A472" s="18" t="n"/>
      <c r="B472" s="19" t="n"/>
      <c r="C472" s="19" t="n"/>
      <c r="D472" s="19" t="n"/>
      <c r="E472" s="20" t="n"/>
      <c r="F472" s="21" t="n"/>
      <c r="G472" s="22" t="n"/>
      <c r="H472" s="21" t="n"/>
      <c r="I472" s="21" t="n"/>
      <c r="J472" s="21" t="n"/>
      <c r="K472" s="23">
        <f>IF($A472="","",DATE(YEAR($A472),MONTH($A472),1))</f>
        <v/>
      </c>
      <c r="L472" s="11">
        <f>IF($F472="","",F472/(1+G472))</f>
        <v/>
      </c>
      <c r="M472" s="11">
        <f>IF($F472="","",L472-H472-I472-J472)</f>
        <v/>
      </c>
    </row>
    <row r="473">
      <c r="A473" s="18" t="n"/>
      <c r="B473" s="19" t="n"/>
      <c r="C473" s="19" t="n"/>
      <c r="D473" s="19" t="n"/>
      <c r="E473" s="20" t="n"/>
      <c r="F473" s="21" t="n"/>
      <c r="G473" s="22" t="n"/>
      <c r="H473" s="21" t="n"/>
      <c r="I473" s="21" t="n"/>
      <c r="J473" s="21" t="n"/>
      <c r="K473" s="23">
        <f>IF($A473="","",DATE(YEAR($A473),MONTH($A473),1))</f>
        <v/>
      </c>
      <c r="L473" s="11">
        <f>IF($F473="","",F473/(1+G473))</f>
        <v/>
      </c>
      <c r="M473" s="11">
        <f>IF($F473="","",L473-H473-I473-J473)</f>
        <v/>
      </c>
    </row>
    <row r="474">
      <c r="A474" s="18" t="n"/>
      <c r="B474" s="19" t="n"/>
      <c r="C474" s="19" t="n"/>
      <c r="D474" s="19" t="n"/>
      <c r="E474" s="20" t="n"/>
      <c r="F474" s="21" t="n"/>
      <c r="G474" s="22" t="n"/>
      <c r="H474" s="21" t="n"/>
      <c r="I474" s="21" t="n"/>
      <c r="J474" s="21" t="n"/>
      <c r="K474" s="23">
        <f>IF($A474="","",DATE(YEAR($A474),MONTH($A474),1))</f>
        <v/>
      </c>
      <c r="L474" s="11">
        <f>IF($F474="","",F474/(1+G474))</f>
        <v/>
      </c>
      <c r="M474" s="11">
        <f>IF($F474="","",L474-H474-I474-J474)</f>
        <v/>
      </c>
    </row>
    <row r="475">
      <c r="A475" s="18" t="n"/>
      <c r="B475" s="19" t="n"/>
      <c r="C475" s="19" t="n"/>
      <c r="D475" s="19" t="n"/>
      <c r="E475" s="20" t="n"/>
      <c r="F475" s="21" t="n"/>
      <c r="G475" s="22" t="n"/>
      <c r="H475" s="21" t="n"/>
      <c r="I475" s="21" t="n"/>
      <c r="J475" s="21" t="n"/>
      <c r="K475" s="23">
        <f>IF($A475="","",DATE(YEAR($A475),MONTH($A475),1))</f>
        <v/>
      </c>
      <c r="L475" s="11">
        <f>IF($F475="","",F475/(1+G475))</f>
        <v/>
      </c>
      <c r="M475" s="11">
        <f>IF($F475="","",L475-H475-I475-J475)</f>
        <v/>
      </c>
    </row>
    <row r="476">
      <c r="A476" s="18" t="n"/>
      <c r="B476" s="19" t="n"/>
      <c r="C476" s="19" t="n"/>
      <c r="D476" s="19" t="n"/>
      <c r="E476" s="20" t="n"/>
      <c r="F476" s="21" t="n"/>
      <c r="G476" s="22" t="n"/>
      <c r="H476" s="21" t="n"/>
      <c r="I476" s="21" t="n"/>
      <c r="J476" s="21" t="n"/>
      <c r="K476" s="23">
        <f>IF($A476="","",DATE(YEAR($A476),MONTH($A476),1))</f>
        <v/>
      </c>
      <c r="L476" s="11">
        <f>IF($F476="","",F476/(1+G476))</f>
        <v/>
      </c>
      <c r="M476" s="11">
        <f>IF($F476="","",L476-H476-I476-J476)</f>
        <v/>
      </c>
    </row>
    <row r="477">
      <c r="A477" s="18" t="n"/>
      <c r="B477" s="19" t="n"/>
      <c r="C477" s="19" t="n"/>
      <c r="D477" s="19" t="n"/>
      <c r="E477" s="20" t="n"/>
      <c r="F477" s="21" t="n"/>
      <c r="G477" s="22" t="n"/>
      <c r="H477" s="21" t="n"/>
      <c r="I477" s="21" t="n"/>
      <c r="J477" s="21" t="n"/>
      <c r="K477" s="23">
        <f>IF($A477="","",DATE(YEAR($A477),MONTH($A477),1))</f>
        <v/>
      </c>
      <c r="L477" s="11">
        <f>IF($F477="","",F477/(1+G477))</f>
        <v/>
      </c>
      <c r="M477" s="11">
        <f>IF($F477="","",L477-H477-I477-J477)</f>
        <v/>
      </c>
    </row>
    <row r="478">
      <c r="A478" s="18" t="n"/>
      <c r="B478" s="19" t="n"/>
      <c r="C478" s="19" t="n"/>
      <c r="D478" s="19" t="n"/>
      <c r="E478" s="20" t="n"/>
      <c r="F478" s="21" t="n"/>
      <c r="G478" s="22" t="n"/>
      <c r="H478" s="21" t="n"/>
      <c r="I478" s="21" t="n"/>
      <c r="J478" s="21" t="n"/>
      <c r="K478" s="23">
        <f>IF($A478="","",DATE(YEAR($A478),MONTH($A478),1))</f>
        <v/>
      </c>
      <c r="L478" s="11">
        <f>IF($F478="","",F478/(1+G478))</f>
        <v/>
      </c>
      <c r="M478" s="11">
        <f>IF($F478="","",L478-H478-I478-J478)</f>
        <v/>
      </c>
    </row>
    <row r="479">
      <c r="A479" s="18" t="n"/>
      <c r="B479" s="19" t="n"/>
      <c r="C479" s="19" t="n"/>
      <c r="D479" s="19" t="n"/>
      <c r="E479" s="20" t="n"/>
      <c r="F479" s="21" t="n"/>
      <c r="G479" s="22" t="n"/>
      <c r="H479" s="21" t="n"/>
      <c r="I479" s="21" t="n"/>
      <c r="J479" s="21" t="n"/>
      <c r="K479" s="23">
        <f>IF($A479="","",DATE(YEAR($A479),MONTH($A479),1))</f>
        <v/>
      </c>
      <c r="L479" s="11">
        <f>IF($F479="","",F479/(1+G479))</f>
        <v/>
      </c>
      <c r="M479" s="11">
        <f>IF($F479="","",L479-H479-I479-J479)</f>
        <v/>
      </c>
    </row>
    <row r="480">
      <c r="A480" s="18" t="n"/>
      <c r="B480" s="19" t="n"/>
      <c r="C480" s="19" t="n"/>
      <c r="D480" s="19" t="n"/>
      <c r="E480" s="20" t="n"/>
      <c r="F480" s="21" t="n"/>
      <c r="G480" s="22" t="n"/>
      <c r="H480" s="21" t="n"/>
      <c r="I480" s="21" t="n"/>
      <c r="J480" s="21" t="n"/>
      <c r="K480" s="23">
        <f>IF($A480="","",DATE(YEAR($A480),MONTH($A480),1))</f>
        <v/>
      </c>
      <c r="L480" s="11">
        <f>IF($F480="","",F480/(1+G480))</f>
        <v/>
      </c>
      <c r="M480" s="11">
        <f>IF($F480="","",L480-H480-I480-J480)</f>
        <v/>
      </c>
    </row>
    <row r="481">
      <c r="A481" s="18" t="n"/>
      <c r="B481" s="19" t="n"/>
      <c r="C481" s="19" t="n"/>
      <c r="D481" s="19" t="n"/>
      <c r="E481" s="20" t="n"/>
      <c r="F481" s="21" t="n"/>
      <c r="G481" s="22" t="n"/>
      <c r="H481" s="21" t="n"/>
      <c r="I481" s="21" t="n"/>
      <c r="J481" s="21" t="n"/>
      <c r="K481" s="23">
        <f>IF($A481="","",DATE(YEAR($A481),MONTH($A481),1))</f>
        <v/>
      </c>
      <c r="L481" s="11">
        <f>IF($F481="","",F481/(1+G481))</f>
        <v/>
      </c>
      <c r="M481" s="11">
        <f>IF($F481="","",L481-H481-I481-J481)</f>
        <v/>
      </c>
    </row>
    <row r="482">
      <c r="A482" s="18" t="n"/>
      <c r="B482" s="19" t="n"/>
      <c r="C482" s="19" t="n"/>
      <c r="D482" s="19" t="n"/>
      <c r="E482" s="20" t="n"/>
      <c r="F482" s="21" t="n"/>
      <c r="G482" s="22" t="n"/>
      <c r="H482" s="21" t="n"/>
      <c r="I482" s="21" t="n"/>
      <c r="J482" s="21" t="n"/>
      <c r="K482" s="23">
        <f>IF($A482="","",DATE(YEAR($A482),MONTH($A482),1))</f>
        <v/>
      </c>
      <c r="L482" s="11">
        <f>IF($F482="","",F482/(1+G482))</f>
        <v/>
      </c>
      <c r="M482" s="11">
        <f>IF($F482="","",L482-H482-I482-J482)</f>
        <v/>
      </c>
    </row>
    <row r="483">
      <c r="A483" s="18" t="n"/>
      <c r="B483" s="19" t="n"/>
      <c r="C483" s="19" t="n"/>
      <c r="D483" s="19" t="n"/>
      <c r="E483" s="20" t="n"/>
      <c r="F483" s="21" t="n"/>
      <c r="G483" s="22" t="n"/>
      <c r="H483" s="21" t="n"/>
      <c r="I483" s="21" t="n"/>
      <c r="J483" s="21" t="n"/>
      <c r="K483" s="23">
        <f>IF($A483="","",DATE(YEAR($A483),MONTH($A483),1))</f>
        <v/>
      </c>
      <c r="L483" s="11">
        <f>IF($F483="","",F483/(1+G483))</f>
        <v/>
      </c>
      <c r="M483" s="11">
        <f>IF($F483="","",L483-H483-I483-J483)</f>
        <v/>
      </c>
    </row>
    <row r="484">
      <c r="A484" s="18" t="n"/>
      <c r="B484" s="19" t="n"/>
      <c r="C484" s="19" t="n"/>
      <c r="D484" s="19" t="n"/>
      <c r="E484" s="20" t="n"/>
      <c r="F484" s="21" t="n"/>
      <c r="G484" s="22" t="n"/>
      <c r="H484" s="21" t="n"/>
      <c r="I484" s="21" t="n"/>
      <c r="J484" s="21" t="n"/>
      <c r="K484" s="23">
        <f>IF($A484="","",DATE(YEAR($A484),MONTH($A484),1))</f>
        <v/>
      </c>
      <c r="L484" s="11">
        <f>IF($F484="","",F484/(1+G484))</f>
        <v/>
      </c>
      <c r="M484" s="11">
        <f>IF($F484="","",L484-H484-I484-J484)</f>
        <v/>
      </c>
    </row>
    <row r="485">
      <c r="A485" s="18" t="n"/>
      <c r="B485" s="19" t="n"/>
      <c r="C485" s="19" t="n"/>
      <c r="D485" s="19" t="n"/>
      <c r="E485" s="20" t="n"/>
      <c r="F485" s="21" t="n"/>
      <c r="G485" s="22" t="n"/>
      <c r="H485" s="21" t="n"/>
      <c r="I485" s="21" t="n"/>
      <c r="J485" s="21" t="n"/>
      <c r="K485" s="23">
        <f>IF($A485="","",DATE(YEAR($A485),MONTH($A485),1))</f>
        <v/>
      </c>
      <c r="L485" s="11">
        <f>IF($F485="","",F485/(1+G485))</f>
        <v/>
      </c>
      <c r="M485" s="11">
        <f>IF($F485="","",L485-H485-I485-J485)</f>
        <v/>
      </c>
    </row>
    <row r="486">
      <c r="A486" s="18" t="n"/>
      <c r="B486" s="19" t="n"/>
      <c r="C486" s="19" t="n"/>
      <c r="D486" s="19" t="n"/>
      <c r="E486" s="20" t="n"/>
      <c r="F486" s="21" t="n"/>
      <c r="G486" s="22" t="n"/>
      <c r="H486" s="21" t="n"/>
      <c r="I486" s="21" t="n"/>
      <c r="J486" s="21" t="n"/>
      <c r="K486" s="23">
        <f>IF($A486="","",DATE(YEAR($A486),MONTH($A486),1))</f>
        <v/>
      </c>
      <c r="L486" s="11">
        <f>IF($F486="","",F486/(1+G486))</f>
        <v/>
      </c>
      <c r="M486" s="11">
        <f>IF($F486="","",L486-H486-I486-J486)</f>
        <v/>
      </c>
    </row>
    <row r="487">
      <c r="A487" s="18" t="n"/>
      <c r="B487" s="19" t="n"/>
      <c r="C487" s="19" t="n"/>
      <c r="D487" s="19" t="n"/>
      <c r="E487" s="20" t="n"/>
      <c r="F487" s="21" t="n"/>
      <c r="G487" s="22" t="n"/>
      <c r="H487" s="21" t="n"/>
      <c r="I487" s="21" t="n"/>
      <c r="J487" s="21" t="n"/>
      <c r="K487" s="23">
        <f>IF($A487="","",DATE(YEAR($A487),MONTH($A487),1))</f>
        <v/>
      </c>
      <c r="L487" s="11">
        <f>IF($F487="","",F487/(1+G487))</f>
        <v/>
      </c>
      <c r="M487" s="11">
        <f>IF($F487="","",L487-H487-I487-J487)</f>
        <v/>
      </c>
    </row>
    <row r="488">
      <c r="A488" s="18" t="n"/>
      <c r="B488" s="19" t="n"/>
      <c r="C488" s="19" t="n"/>
      <c r="D488" s="19" t="n"/>
      <c r="E488" s="20" t="n"/>
      <c r="F488" s="21" t="n"/>
      <c r="G488" s="22" t="n"/>
      <c r="H488" s="21" t="n"/>
      <c r="I488" s="21" t="n"/>
      <c r="J488" s="21" t="n"/>
      <c r="K488" s="23">
        <f>IF($A488="","",DATE(YEAR($A488),MONTH($A488),1))</f>
        <v/>
      </c>
      <c r="L488" s="11">
        <f>IF($F488="","",F488/(1+G488))</f>
        <v/>
      </c>
      <c r="M488" s="11">
        <f>IF($F488="","",L488-H488-I488-J488)</f>
        <v/>
      </c>
    </row>
    <row r="489">
      <c r="A489" s="18" t="n"/>
      <c r="B489" s="19" t="n"/>
      <c r="C489" s="19" t="n"/>
      <c r="D489" s="19" t="n"/>
      <c r="E489" s="20" t="n"/>
      <c r="F489" s="21" t="n"/>
      <c r="G489" s="22" t="n"/>
      <c r="H489" s="21" t="n"/>
      <c r="I489" s="21" t="n"/>
      <c r="J489" s="21" t="n"/>
      <c r="K489" s="23">
        <f>IF($A489="","",DATE(YEAR($A489),MONTH($A489),1))</f>
        <v/>
      </c>
      <c r="L489" s="11">
        <f>IF($F489="","",F489/(1+G489))</f>
        <v/>
      </c>
      <c r="M489" s="11">
        <f>IF($F489="","",L489-H489-I489-J489)</f>
        <v/>
      </c>
    </row>
    <row r="490">
      <c r="A490" s="18" t="n"/>
      <c r="B490" s="19" t="n"/>
      <c r="C490" s="19" t="n"/>
      <c r="D490" s="19" t="n"/>
      <c r="E490" s="20" t="n"/>
      <c r="F490" s="21" t="n"/>
      <c r="G490" s="22" t="n"/>
      <c r="H490" s="21" t="n"/>
      <c r="I490" s="21" t="n"/>
      <c r="J490" s="21" t="n"/>
      <c r="K490" s="23">
        <f>IF($A490="","",DATE(YEAR($A490),MONTH($A490),1))</f>
        <v/>
      </c>
      <c r="L490" s="11">
        <f>IF($F490="","",F490/(1+G490))</f>
        <v/>
      </c>
      <c r="M490" s="11">
        <f>IF($F490="","",L490-H490-I490-J490)</f>
        <v/>
      </c>
    </row>
    <row r="491">
      <c r="A491" s="18" t="n"/>
      <c r="B491" s="19" t="n"/>
      <c r="C491" s="19" t="n"/>
      <c r="D491" s="19" t="n"/>
      <c r="E491" s="20" t="n"/>
      <c r="F491" s="21" t="n"/>
      <c r="G491" s="22" t="n"/>
      <c r="H491" s="21" t="n"/>
      <c r="I491" s="21" t="n"/>
      <c r="J491" s="21" t="n"/>
      <c r="K491" s="23">
        <f>IF($A491="","",DATE(YEAR($A491),MONTH($A491),1))</f>
        <v/>
      </c>
      <c r="L491" s="11">
        <f>IF($F491="","",F491/(1+G491))</f>
        <v/>
      </c>
      <c r="M491" s="11">
        <f>IF($F491="","",L491-H491-I491-J491)</f>
        <v/>
      </c>
    </row>
    <row r="492">
      <c r="A492" s="18" t="n"/>
      <c r="B492" s="19" t="n"/>
      <c r="C492" s="19" t="n"/>
      <c r="D492" s="19" t="n"/>
      <c r="E492" s="20" t="n"/>
      <c r="F492" s="21" t="n"/>
      <c r="G492" s="22" t="n"/>
      <c r="H492" s="21" t="n"/>
      <c r="I492" s="21" t="n"/>
      <c r="J492" s="21" t="n"/>
      <c r="K492" s="23">
        <f>IF($A492="","",DATE(YEAR($A492),MONTH($A492),1))</f>
        <v/>
      </c>
      <c r="L492" s="11">
        <f>IF($F492="","",F492/(1+G492))</f>
        <v/>
      </c>
      <c r="M492" s="11">
        <f>IF($F492="","",L492-H492-I492-J492)</f>
        <v/>
      </c>
    </row>
    <row r="493">
      <c r="A493" s="18" t="n"/>
      <c r="B493" s="19" t="n"/>
      <c r="C493" s="19" t="n"/>
      <c r="D493" s="19" t="n"/>
      <c r="E493" s="20" t="n"/>
      <c r="F493" s="21" t="n"/>
      <c r="G493" s="22" t="n"/>
      <c r="H493" s="21" t="n"/>
      <c r="I493" s="21" t="n"/>
      <c r="J493" s="21" t="n"/>
      <c r="K493" s="23">
        <f>IF($A493="","",DATE(YEAR($A493),MONTH($A493),1))</f>
        <v/>
      </c>
      <c r="L493" s="11">
        <f>IF($F493="","",F493/(1+G493))</f>
        <v/>
      </c>
      <c r="M493" s="11">
        <f>IF($F493="","",L493-H493-I493-J493)</f>
        <v/>
      </c>
    </row>
    <row r="494">
      <c r="A494" s="18" t="n"/>
      <c r="B494" s="19" t="n"/>
      <c r="C494" s="19" t="n"/>
      <c r="D494" s="19" t="n"/>
      <c r="E494" s="20" t="n"/>
      <c r="F494" s="21" t="n"/>
      <c r="G494" s="22" t="n"/>
      <c r="H494" s="21" t="n"/>
      <c r="I494" s="21" t="n"/>
      <c r="J494" s="21" t="n"/>
      <c r="K494" s="23">
        <f>IF($A494="","",DATE(YEAR($A494),MONTH($A494),1))</f>
        <v/>
      </c>
      <c r="L494" s="11">
        <f>IF($F494="","",F494/(1+G494))</f>
        <v/>
      </c>
      <c r="M494" s="11">
        <f>IF($F494="","",L494-H494-I494-J494)</f>
        <v/>
      </c>
    </row>
    <row r="495">
      <c r="A495" s="18" t="n"/>
      <c r="B495" s="19" t="n"/>
      <c r="C495" s="19" t="n"/>
      <c r="D495" s="19" t="n"/>
      <c r="E495" s="20" t="n"/>
      <c r="F495" s="21" t="n"/>
      <c r="G495" s="22" t="n"/>
      <c r="H495" s="21" t="n"/>
      <c r="I495" s="21" t="n"/>
      <c r="J495" s="21" t="n"/>
      <c r="K495" s="23">
        <f>IF($A495="","",DATE(YEAR($A495),MONTH($A495),1))</f>
        <v/>
      </c>
      <c r="L495" s="11">
        <f>IF($F495="","",F495/(1+G495))</f>
        <v/>
      </c>
      <c r="M495" s="11">
        <f>IF($F495="","",L495-H495-I495-J495)</f>
        <v/>
      </c>
    </row>
    <row r="496">
      <c r="A496" s="18" t="n"/>
      <c r="B496" s="19" t="n"/>
      <c r="C496" s="19" t="n"/>
      <c r="D496" s="19" t="n"/>
      <c r="E496" s="20" t="n"/>
      <c r="F496" s="21" t="n"/>
      <c r="G496" s="22" t="n"/>
      <c r="H496" s="21" t="n"/>
      <c r="I496" s="21" t="n"/>
      <c r="J496" s="21" t="n"/>
      <c r="K496" s="23">
        <f>IF($A496="","",DATE(YEAR($A496),MONTH($A496),1))</f>
        <v/>
      </c>
      <c r="L496" s="11">
        <f>IF($F496="","",F496/(1+G496))</f>
        <v/>
      </c>
      <c r="M496" s="11">
        <f>IF($F496="","",L496-H496-I496-J496)</f>
        <v/>
      </c>
    </row>
    <row r="497">
      <c r="A497" s="18" t="n"/>
      <c r="B497" s="19" t="n"/>
      <c r="C497" s="19" t="n"/>
      <c r="D497" s="19" t="n"/>
      <c r="E497" s="20" t="n"/>
      <c r="F497" s="21" t="n"/>
      <c r="G497" s="22" t="n"/>
      <c r="H497" s="21" t="n"/>
      <c r="I497" s="21" t="n"/>
      <c r="J497" s="21" t="n"/>
      <c r="K497" s="23">
        <f>IF($A497="","",DATE(YEAR($A497),MONTH($A497),1))</f>
        <v/>
      </c>
      <c r="L497" s="11">
        <f>IF($F497="","",F497/(1+G497))</f>
        <v/>
      </c>
      <c r="M497" s="11">
        <f>IF($F497="","",L497-H497-I497-J497)</f>
        <v/>
      </c>
    </row>
    <row r="498">
      <c r="A498" s="18" t="n"/>
      <c r="B498" s="19" t="n"/>
      <c r="C498" s="19" t="n"/>
      <c r="D498" s="19" t="n"/>
      <c r="E498" s="20" t="n"/>
      <c r="F498" s="21" t="n"/>
      <c r="G498" s="22" t="n"/>
      <c r="H498" s="21" t="n"/>
      <c r="I498" s="21" t="n"/>
      <c r="J498" s="21" t="n"/>
      <c r="K498" s="23">
        <f>IF($A498="","",DATE(YEAR($A498),MONTH($A498),1))</f>
        <v/>
      </c>
      <c r="L498" s="11">
        <f>IF($F498="","",F498/(1+G498))</f>
        <v/>
      </c>
      <c r="M498" s="11">
        <f>IF($F498="","",L498-H498-I498-J498)</f>
        <v/>
      </c>
    </row>
    <row r="499">
      <c r="A499" s="18" t="n"/>
      <c r="B499" s="19" t="n"/>
      <c r="C499" s="19" t="n"/>
      <c r="D499" s="19" t="n"/>
      <c r="E499" s="20" t="n"/>
      <c r="F499" s="21" t="n"/>
      <c r="G499" s="22" t="n"/>
      <c r="H499" s="21" t="n"/>
      <c r="I499" s="21" t="n"/>
      <c r="J499" s="21" t="n"/>
      <c r="K499" s="23">
        <f>IF($A499="","",DATE(YEAR($A499),MONTH($A499),1))</f>
        <v/>
      </c>
      <c r="L499" s="11">
        <f>IF($F499="","",F499/(1+G499))</f>
        <v/>
      </c>
      <c r="M499" s="11">
        <f>IF($F499="","",L499-H499-I499-J499)</f>
        <v/>
      </c>
    </row>
    <row r="500">
      <c r="A500" s="18" t="n"/>
      <c r="B500" s="19" t="n"/>
      <c r="C500" s="19" t="n"/>
      <c r="D500" s="19" t="n"/>
      <c r="E500" s="20" t="n"/>
      <c r="F500" s="21" t="n"/>
      <c r="G500" s="22" t="n"/>
      <c r="H500" s="21" t="n"/>
      <c r="I500" s="21" t="n"/>
      <c r="J500" s="21" t="n"/>
      <c r="K500" s="23">
        <f>IF($A500="","",DATE(YEAR($A500),MONTH($A500),1))</f>
        <v/>
      </c>
      <c r="L500" s="11">
        <f>IF($F500="","",F500/(1+G500))</f>
        <v/>
      </c>
      <c r="M500" s="11">
        <f>IF($F500="","",L500-H500-I500-J500)</f>
        <v/>
      </c>
    </row>
    <row r="501">
      <c r="A501" s="18" t="n"/>
      <c r="B501" s="19" t="n"/>
      <c r="C501" s="19" t="n"/>
      <c r="D501" s="19" t="n"/>
      <c r="E501" s="20" t="n"/>
      <c r="F501" s="21" t="n"/>
      <c r="G501" s="22" t="n"/>
      <c r="H501" s="21" t="n"/>
      <c r="I501" s="21" t="n"/>
      <c r="J501" s="21" t="n"/>
      <c r="K501" s="23">
        <f>IF($A501="","",DATE(YEAR($A501),MONTH($A501),1))</f>
        <v/>
      </c>
      <c r="L501" s="11">
        <f>IF($F501="","",F501/(1+G501))</f>
        <v/>
      </c>
      <c r="M501" s="11">
        <f>IF($F501="","",L501-H501-I501-J501)</f>
        <v/>
      </c>
    </row>
  </sheetData>
  <dataValidations count="1">
    <dataValidation sqref="B2:B501" showDropDown="0" showInputMessage="0" showErrorMessage="0" allowBlank="1" type="list">
      <formula1>"Amazon,eBay,Kaufland,OTTO,Shopify,WooCommerce,Own shop,Other"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multichannel-verkaufsuebersicht.xlsx</dc:title>
  <dcterms:created xmlns:dcterms="http://purl.org/dc/terms/" xmlns:xsi="http://www.w3.org/2001/XMLSchema-instance" xsi:type="dcterms:W3CDTF">2026-10-27T18:14:27Z</dcterms:created>
  <dcterms:modified xmlns:dcterms="http://purl.org/dc/terms/" xmlns:xsi="http://www.w3.org/2001/XMLSchema-instance" xsi:type="dcterms:W3CDTF">2026-10-27T18:14:27Z</dcterms:modified>
</cp:coreProperties>
</file>