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ide" sheetId="1" state="visible" r:id="rId1"/>
    <sheet xmlns:r="http://schemas.openxmlformats.org/officeDocument/2006/relationships" name="Overview" sheetId="2" state="visible" r:id="rId2"/>
    <sheet xmlns:r="http://schemas.openxmlformats.org/officeDocument/2006/relationships" name="Sal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&quot;€&quot;#,##0.00;-&quot;€&quot;#,##0.00;&quot;-&quot;"/>
  </numFmts>
  <fonts count="9">
    <font>
      <name val="Calibri"/>
      <family val="2"/>
      <color theme="1"/>
      <sz val="11"/>
      <scheme val="minor"/>
    </font>
    <font>
      <name val="Arial"/>
      <b val="1"/>
      <color rgb="001E293B"/>
      <sz val="14"/>
    </font>
    <font>
      <name val="Arial"/>
      <b val="1"/>
      <color rgb="001E293B"/>
      <sz val="10"/>
    </font>
    <font>
      <name val="Arial"/>
      <color rgb="001E293B"/>
      <sz val="10"/>
    </font>
    <font>
      <name val="Arial"/>
      <color rgb="000000FF"/>
      <sz val="10"/>
    </font>
    <font>
      <name val="Arial"/>
      <color rgb="00000000"/>
      <sz val="10"/>
    </font>
    <font>
      <name val="Arial"/>
      <i val="1"/>
      <color rgb="0064748B"/>
      <sz val="9"/>
    </font>
    <font>
      <name val="Arial"/>
      <b val="1"/>
      <color rgb="00FFFFFF"/>
      <sz val="10"/>
    </font>
    <font>
      <name val="Arial"/>
      <b val="1"/>
      <color rgb="004F46E5"/>
      <sz val="11"/>
    </font>
  </fonts>
  <fills count="6">
    <fill>
      <patternFill/>
    </fill>
    <fill>
      <patternFill patternType="gray125"/>
    </fill>
    <fill>
      <patternFill patternType="solid">
        <fgColor rgb="00FFF5CC"/>
      </patternFill>
    </fill>
    <fill>
      <patternFill patternType="solid">
        <fgColor rgb="00F3F4F8"/>
      </patternFill>
    </fill>
    <fill>
      <patternFill patternType="solid">
        <fgColor rgb="004F46E5"/>
      </patternFill>
    </fill>
    <fill>
      <patternFill patternType="solid">
        <fgColor rgb="00E8EAFD"/>
      </patternFill>
    </fill>
  </fills>
  <borders count="2">
    <border>
      <left/>
      <right/>
      <top/>
      <bottom/>
      <diagonal/>
    </border>
    <border>
      <left style="thin">
        <color rgb="00D6DAE4"/>
      </left>
      <right style="thin">
        <color rgb="00D6DAE4"/>
      </right>
      <top style="thin">
        <color rgb="00D6DAE4"/>
      </top>
      <bottom style="thin">
        <color rgb="00D6DAE4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0" pivotButton="0" quotePrefix="0" xfId="0"/>
    <xf numFmtId="0" fontId="5" fillId="3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3" fillId="0" borderId="0" pivotButton="0" quotePrefix="0" xfId="0"/>
    <xf numFmtId="166" fontId="5" fillId="5" borderId="0" pivotButton="0" quotePrefix="0" xfId="0"/>
    <xf numFmtId="0" fontId="7" fillId="4" borderId="1" applyAlignment="1" pivotButton="0" quotePrefix="0" xfId="0">
      <alignment vertical="center" wrapText="1"/>
    </xf>
    <xf numFmtId="165" fontId="4" fillId="2" borderId="1" pivotButton="0" quotePrefix="0" xfId="0"/>
    <xf numFmtId="0" fontId="4" fillId="2" borderId="1" pivotButton="0" quotePrefix="0" xfId="0"/>
    <xf numFmtId="49" fontId="4" fillId="2" borderId="1" pivotButton="0" quotePrefix="0" xfId="0"/>
    <xf numFmtId="166" fontId="4" fillId="2" borderId="1" pivotButton="0" quotePrefix="0" xfId="0"/>
    <xf numFmtId="166" fontId="5" fillId="3" borderId="1" pivotButton="0" quotePrefix="0" xfId="0"/>
    <xf numFmtId="0" fontId="5" fillId="3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Margin scheme (§ 25a UStG) – overview per item</t>
        </is>
      </c>
    </row>
    <row r="3">
      <c r="A3" s="2" t="inlineStr">
        <is>
          <t>How the template works</t>
        </is>
      </c>
    </row>
    <row r="4">
      <c r="A4" s="3" t="inlineStr">
        <is>
          <t>1. For each item sold, enter the purchase price (without input VAT) and the gross sales price.</t>
        </is>
      </c>
    </row>
    <row r="5">
      <c r="A5" s="3" t="inlineStr">
        <is>
          <t>2. The template calculates the margin, the VAT it contains (19/119) and the taxable amount – per item (item-by-item margin).</t>
        </is>
      </c>
    </row>
    <row r="6">
      <c r="A6" s="3" t="inlineStr">
        <is>
          <t>3. Fees and shipping reduce your profit, but not the taxable amount.</t>
        </is>
      </c>
    </row>
    <row r="7">
      <c r="A7" s="3" t="inlineStr">
        <is>
          <t>4. No tax is due on a negative margin; under the item-by-item method, the loss is not offset against other items.</t>
        </is>
      </c>
    </row>
    <row r="8">
      <c r="A8" s="3" t="inlineStr">
        <is>
          <t>5. Global margin: for items with a purchase price up to €750, you may instead tax the sum of all margins of a period (§ 25a(4) UStG). The “Overview” sheet shows both values.</t>
        </is>
      </c>
    </row>
    <row r="9">
      <c r="A9" s="3" t="inlineStr">
        <is>
          <t>6. The German margin scheme always uses 19 %, even for goods that would otherwise be taxed at the reduced rate.</t>
        </is>
      </c>
    </row>
    <row r="10">
      <c r="A10" s="3" t="inlineStr">
        <is>
          <t>Whether the margin scheme applies to your goods is something to clarify with your tax adviser. Not tax advice.</t>
        </is>
      </c>
    </row>
    <row r="11">
      <c r="A11" s="3" t="inlineStr">
        <is>
          <t>Note: this template reflects the German margin scheme (§ 25a UStG, 19 %). Other countries have their own rules and tax rates.</t>
        </is>
      </c>
    </row>
    <row r="13">
      <c r="A13" s="2" t="inlineStr">
        <is>
          <t>Legend</t>
        </is>
      </c>
    </row>
    <row r="14">
      <c r="A14" s="4" t="inlineStr">
        <is>
          <t>Yellow + blue text: enter here</t>
        </is>
      </c>
    </row>
    <row r="15">
      <c r="A15" s="5" t="inlineStr">
        <is>
          <t>Grey + black text: calculated – please don't overwrite</t>
        </is>
      </c>
    </row>
    <row r="17">
      <c r="A17" s="6" t="inlineStr">
        <is>
          <t>As of 27 Oct 2026 · Softwarekompass · free template, not tax or legal advice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8" customWidth="1" min="2" max="2"/>
  </cols>
  <sheetData>
    <row r="1">
      <c r="A1" s="1" t="inlineStr">
        <is>
          <t>Overview for the period</t>
        </is>
      </c>
    </row>
    <row r="3">
      <c r="A3" s="7" t="inlineStr">
        <is>
          <t>Item-by-item margin</t>
        </is>
      </c>
    </row>
    <row r="4">
      <c r="A4" s="8" t="inlineStr">
        <is>
          <t>Total VAT (per item)</t>
        </is>
      </c>
      <c r="B4" s="9">
        <f>SUM(Sales!J2:J501)</f>
        <v/>
      </c>
    </row>
    <row r="5">
      <c r="A5" s="8" t="inlineStr">
        <is>
          <t>Total taxable amount</t>
        </is>
      </c>
      <c r="B5" s="9">
        <f>SUM(Sales!K2:K501)</f>
        <v/>
      </c>
    </row>
    <row r="6">
      <c r="A6" s="7" t="inlineStr">
        <is>
          <t>Global margin (purchase price up to €750 only)</t>
        </is>
      </c>
    </row>
    <row r="7">
      <c r="A7" s="8" t="inlineStr">
        <is>
          <t>Total margins (purchase price up to €750)</t>
        </is>
      </c>
      <c r="B7" s="9">
        <f>SUMIFS(Sales!I2:I501,Sales!M2:M501,"yes")</f>
        <v/>
      </c>
    </row>
    <row r="8">
      <c r="A8" s="8" t="inlineStr">
        <is>
          <t>VAT on this</t>
        </is>
      </c>
      <c r="B8" s="9">
        <f>IF(B7&gt;0,ROUND(B7*19/119,2),0)</f>
        <v/>
      </c>
    </row>
    <row r="9">
      <c r="A9" s="8" t="inlineStr">
        <is>
          <t>+ VAT on items over €750 (individually)</t>
        </is>
      </c>
      <c r="B9" s="9">
        <f>SUMIFS(Sales!J2:J501,Sales!M2:M501,"no")</f>
        <v/>
      </c>
    </row>
    <row r="10">
      <c r="A10" s="8" t="inlineStr">
        <is>
          <t>Total VAT with global margin</t>
        </is>
      </c>
      <c r="B10" s="9">
        <f>B8+B9</f>
        <v/>
      </c>
    </row>
    <row r="11">
      <c r="A11" s="7" t="inlineStr">
        <is>
          <t>Profit</t>
        </is>
      </c>
    </row>
    <row r="12">
      <c r="A12" s="8" t="inlineStr">
        <is>
          <t>Profit after tax and costs (item-by-item)</t>
        </is>
      </c>
      <c r="B12" s="9">
        <f>SUM(Sales!L2:L501)</f>
        <v/>
      </c>
    </row>
    <row r="15">
      <c r="A15" s="6" t="inlineStr">
        <is>
          <t>Negative global margin: no VAT, no carry-forward to the next period.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8" customWidth="1" min="3" max="3"/>
    <col width="12" customWidth="1" min="4" max="4"/>
    <col width="13" customWidth="1" min="5" max="5"/>
    <col width="11" customWidth="1" min="6" max="6"/>
    <col width="10" customWidth="1" min="7" max="7"/>
    <col width="11" customWidth="1" min="8" max="8"/>
    <col width="11" customWidth="1" min="9" max="9"/>
    <col width="11" customWidth="1" min="10" max="10"/>
    <col width="12" customWidth="1" min="11" max="11"/>
    <col width="11" customWidth="1" min="12" max="12"/>
    <col width="12" customWidth="1" min="13" max="13"/>
  </cols>
  <sheetData>
    <row r="1" ht="32" customHeight="1">
      <c r="A1" s="10" t="inlineStr">
        <is>
          <t>Sale date</t>
        </is>
      </c>
      <c r="B1" s="10" t="inlineStr">
        <is>
          <t>Items</t>
        </is>
      </c>
      <c r="C1" s="10" t="inlineStr">
        <is>
          <t>IMEI / serial number</t>
        </is>
      </c>
      <c r="D1" s="10" t="inlineStr">
        <is>
          <t>Purchase price</t>
        </is>
      </c>
      <c r="E1" s="10" t="inlineStr">
        <is>
          <t>Gross sales price</t>
        </is>
      </c>
      <c r="F1" s="10" t="inlineStr">
        <is>
          <t>Net fees</t>
        </is>
      </c>
      <c r="G1" s="10" t="inlineStr">
        <is>
          <t>Shipping</t>
        </is>
      </c>
      <c r="H1" s="10" t="inlineStr">
        <is>
          <t>Other costs</t>
        </is>
      </c>
      <c r="I1" s="10" t="inlineStr">
        <is>
          <t>Margin</t>
        </is>
      </c>
      <c r="J1" s="10" t="inlineStr">
        <is>
          <t>VAT (19/119)</t>
        </is>
      </c>
      <c r="K1" s="10" t="inlineStr">
        <is>
          <t>Taxable amount</t>
        </is>
      </c>
      <c r="L1" s="10" t="inlineStr">
        <is>
          <t>Profit</t>
        </is>
      </c>
      <c r="M1" s="10" t="inlineStr">
        <is>
          <t>Global margin possible</t>
        </is>
      </c>
    </row>
    <row r="2">
      <c r="A2" s="11" t="n">
        <v>46307</v>
      </c>
      <c r="B2" s="12" t="inlineStr">
        <is>
          <t>iPhone 13 128 GB</t>
        </is>
      </c>
      <c r="C2" s="13" t="inlineStr">
        <is>
          <t>356938035643809</t>
        </is>
      </c>
      <c r="D2" s="14" t="n">
        <v>200</v>
      </c>
      <c r="E2" s="14" t="n">
        <v>319</v>
      </c>
      <c r="F2" s="14" t="n">
        <v>16.4</v>
      </c>
      <c r="G2" s="14" t="n">
        <v>5.99</v>
      </c>
      <c r="H2" s="14" t="n">
        <v>0</v>
      </c>
      <c r="I2" s="15">
        <f>IF(OR(D2="",E2=""),"",E2-D2)</f>
        <v/>
      </c>
      <c r="J2" s="15">
        <f>IF(I2="","",IF(I2&gt;0,ROUND(I2*19/119,2),0))</f>
        <v/>
      </c>
      <c r="K2" s="15">
        <f>IF(I2="","",IF(I2&gt;0,I2-J2,0))</f>
        <v/>
      </c>
      <c r="L2" s="15">
        <f>IF(I2="","",E2-D2-J2-F2-G2-H2)</f>
        <v/>
      </c>
      <c r="M2" s="16">
        <f>IF(D2="","",IF(D2&lt;=750,"yes","no"))</f>
        <v/>
      </c>
    </row>
    <row r="3">
      <c r="A3" s="11" t="n">
        <v>46309</v>
      </c>
      <c r="B3" s="12" t="inlineStr">
        <is>
          <t>PlayStation 5</t>
        </is>
      </c>
      <c r="C3" s="13" t="inlineStr">
        <is>
          <t>E12345678901</t>
        </is>
      </c>
      <c r="D3" s="14" t="n">
        <v>300</v>
      </c>
      <c r="E3" s="14" t="n">
        <v>250</v>
      </c>
      <c r="F3" s="14" t="n">
        <v>13</v>
      </c>
      <c r="G3" s="14" t="n">
        <v>6.99</v>
      </c>
      <c r="H3" s="14" t="n">
        <v>0</v>
      </c>
      <c r="I3" s="15">
        <f>IF(OR(D3="",E3=""),"",E3-D3)</f>
        <v/>
      </c>
      <c r="J3" s="15">
        <f>IF(I3="","",IF(I3&gt;0,ROUND(I3*19/119,2),0))</f>
        <v/>
      </c>
      <c r="K3" s="15">
        <f>IF(I3="","",IF(I3&gt;0,I3-J3,0))</f>
        <v/>
      </c>
      <c r="L3" s="15">
        <f>IF(I3="","",E3-D3-J3-F3-G3-H3)</f>
        <v/>
      </c>
      <c r="M3" s="16">
        <f>IF(D3="","",IF(D3&lt;=750,"yes","no"))</f>
        <v/>
      </c>
    </row>
    <row r="4">
      <c r="A4" s="11" t="n"/>
      <c r="B4" s="12" t="n"/>
      <c r="C4" s="13" t="n"/>
      <c r="D4" s="14" t="n"/>
      <c r="E4" s="14" t="n"/>
      <c r="F4" s="14" t="n"/>
      <c r="G4" s="14" t="n"/>
      <c r="H4" s="14" t="n"/>
      <c r="I4" s="15">
        <f>IF(OR(D4="",E4=""),"",E4-D4)</f>
        <v/>
      </c>
      <c r="J4" s="15">
        <f>IF(I4="","",IF(I4&gt;0,ROUND(I4*19/119,2),0))</f>
        <v/>
      </c>
      <c r="K4" s="15">
        <f>IF(I4="","",IF(I4&gt;0,I4-J4,0))</f>
        <v/>
      </c>
      <c r="L4" s="15">
        <f>IF(I4="","",E4-D4-J4-F4-G4-H4)</f>
        <v/>
      </c>
      <c r="M4" s="16">
        <f>IF(D4="","",IF(D4&lt;=750,"yes","no"))</f>
        <v/>
      </c>
    </row>
    <row r="5">
      <c r="A5" s="11" t="n"/>
      <c r="B5" s="12" t="n"/>
      <c r="C5" s="13" t="n"/>
      <c r="D5" s="14" t="n"/>
      <c r="E5" s="14" t="n"/>
      <c r="F5" s="14" t="n"/>
      <c r="G5" s="14" t="n"/>
      <c r="H5" s="14" t="n"/>
      <c r="I5" s="15">
        <f>IF(OR(D5="",E5=""),"",E5-D5)</f>
        <v/>
      </c>
      <c r="J5" s="15">
        <f>IF(I5="","",IF(I5&gt;0,ROUND(I5*19/119,2),0))</f>
        <v/>
      </c>
      <c r="K5" s="15">
        <f>IF(I5="","",IF(I5&gt;0,I5-J5,0))</f>
        <v/>
      </c>
      <c r="L5" s="15">
        <f>IF(I5="","",E5-D5-J5-F5-G5-H5)</f>
        <v/>
      </c>
      <c r="M5" s="16">
        <f>IF(D5="","",IF(D5&lt;=750,"yes","no"))</f>
        <v/>
      </c>
    </row>
    <row r="6">
      <c r="A6" s="11" t="n"/>
      <c r="B6" s="12" t="n"/>
      <c r="C6" s="13" t="n"/>
      <c r="D6" s="14" t="n"/>
      <c r="E6" s="14" t="n"/>
      <c r="F6" s="14" t="n"/>
      <c r="G6" s="14" t="n"/>
      <c r="H6" s="14" t="n"/>
      <c r="I6" s="15">
        <f>IF(OR(D6="",E6=""),"",E6-D6)</f>
        <v/>
      </c>
      <c r="J6" s="15">
        <f>IF(I6="","",IF(I6&gt;0,ROUND(I6*19/119,2),0))</f>
        <v/>
      </c>
      <c r="K6" s="15">
        <f>IF(I6="","",IF(I6&gt;0,I6-J6,0))</f>
        <v/>
      </c>
      <c r="L6" s="15">
        <f>IF(I6="","",E6-D6-J6-F6-G6-H6)</f>
        <v/>
      </c>
      <c r="M6" s="16">
        <f>IF(D6="","",IF(D6&lt;=750,"yes","no"))</f>
        <v/>
      </c>
    </row>
    <row r="7">
      <c r="A7" s="11" t="n"/>
      <c r="B7" s="12" t="n"/>
      <c r="C7" s="13" t="n"/>
      <c r="D7" s="14" t="n"/>
      <c r="E7" s="14" t="n"/>
      <c r="F7" s="14" t="n"/>
      <c r="G7" s="14" t="n"/>
      <c r="H7" s="14" t="n"/>
      <c r="I7" s="15">
        <f>IF(OR(D7="",E7=""),"",E7-D7)</f>
        <v/>
      </c>
      <c r="J7" s="15">
        <f>IF(I7="","",IF(I7&gt;0,ROUND(I7*19/119,2),0))</f>
        <v/>
      </c>
      <c r="K7" s="15">
        <f>IF(I7="","",IF(I7&gt;0,I7-J7,0))</f>
        <v/>
      </c>
      <c r="L7" s="15">
        <f>IF(I7="","",E7-D7-J7-F7-G7-H7)</f>
        <v/>
      </c>
      <c r="M7" s="16">
        <f>IF(D7="","",IF(D7&lt;=750,"yes","no"))</f>
        <v/>
      </c>
    </row>
    <row r="8">
      <c r="A8" s="11" t="n"/>
      <c r="B8" s="12" t="n"/>
      <c r="C8" s="13" t="n"/>
      <c r="D8" s="14" t="n"/>
      <c r="E8" s="14" t="n"/>
      <c r="F8" s="14" t="n"/>
      <c r="G8" s="14" t="n"/>
      <c r="H8" s="14" t="n"/>
      <c r="I8" s="15">
        <f>IF(OR(D8="",E8=""),"",E8-D8)</f>
        <v/>
      </c>
      <c r="J8" s="15">
        <f>IF(I8="","",IF(I8&gt;0,ROUND(I8*19/119,2),0))</f>
        <v/>
      </c>
      <c r="K8" s="15">
        <f>IF(I8="","",IF(I8&gt;0,I8-J8,0))</f>
        <v/>
      </c>
      <c r="L8" s="15">
        <f>IF(I8="","",E8-D8-J8-F8-G8-H8)</f>
        <v/>
      </c>
      <c r="M8" s="16">
        <f>IF(D8="","",IF(D8&lt;=750,"yes","no"))</f>
        <v/>
      </c>
    </row>
    <row r="9">
      <c r="A9" s="11" t="n"/>
      <c r="B9" s="12" t="n"/>
      <c r="C9" s="13" t="n"/>
      <c r="D9" s="14" t="n"/>
      <c r="E9" s="14" t="n"/>
      <c r="F9" s="14" t="n"/>
      <c r="G9" s="14" t="n"/>
      <c r="H9" s="14" t="n"/>
      <c r="I9" s="15">
        <f>IF(OR(D9="",E9=""),"",E9-D9)</f>
        <v/>
      </c>
      <c r="J9" s="15">
        <f>IF(I9="","",IF(I9&gt;0,ROUND(I9*19/119,2),0))</f>
        <v/>
      </c>
      <c r="K9" s="15">
        <f>IF(I9="","",IF(I9&gt;0,I9-J9,0))</f>
        <v/>
      </c>
      <c r="L9" s="15">
        <f>IF(I9="","",E9-D9-J9-F9-G9-H9)</f>
        <v/>
      </c>
      <c r="M9" s="16">
        <f>IF(D9="","",IF(D9&lt;=750,"yes","no"))</f>
        <v/>
      </c>
    </row>
    <row r="10">
      <c r="A10" s="11" t="n"/>
      <c r="B10" s="12" t="n"/>
      <c r="C10" s="13" t="n"/>
      <c r="D10" s="14" t="n"/>
      <c r="E10" s="14" t="n"/>
      <c r="F10" s="14" t="n"/>
      <c r="G10" s="14" t="n"/>
      <c r="H10" s="14" t="n"/>
      <c r="I10" s="15">
        <f>IF(OR(D10="",E10=""),"",E10-D10)</f>
        <v/>
      </c>
      <c r="J10" s="15">
        <f>IF(I10="","",IF(I10&gt;0,ROUND(I10*19/119,2),0))</f>
        <v/>
      </c>
      <c r="K10" s="15">
        <f>IF(I10="","",IF(I10&gt;0,I10-J10,0))</f>
        <v/>
      </c>
      <c r="L10" s="15">
        <f>IF(I10="","",E10-D10-J10-F10-G10-H10)</f>
        <v/>
      </c>
      <c r="M10" s="16">
        <f>IF(D10="","",IF(D10&lt;=750,"yes","no"))</f>
        <v/>
      </c>
    </row>
    <row r="11">
      <c r="A11" s="11" t="n"/>
      <c r="B11" s="12" t="n"/>
      <c r="C11" s="13" t="n"/>
      <c r="D11" s="14" t="n"/>
      <c r="E11" s="14" t="n"/>
      <c r="F11" s="14" t="n"/>
      <c r="G11" s="14" t="n"/>
      <c r="H11" s="14" t="n"/>
      <c r="I11" s="15">
        <f>IF(OR(D11="",E11=""),"",E11-D11)</f>
        <v/>
      </c>
      <c r="J11" s="15">
        <f>IF(I11="","",IF(I11&gt;0,ROUND(I11*19/119,2),0))</f>
        <v/>
      </c>
      <c r="K11" s="15">
        <f>IF(I11="","",IF(I11&gt;0,I11-J11,0))</f>
        <v/>
      </c>
      <c r="L11" s="15">
        <f>IF(I11="","",E11-D11-J11-F11-G11-H11)</f>
        <v/>
      </c>
      <c r="M11" s="16">
        <f>IF(D11="","",IF(D11&lt;=750,"yes","no"))</f>
        <v/>
      </c>
    </row>
    <row r="12">
      <c r="A12" s="11" t="n"/>
      <c r="B12" s="12" t="n"/>
      <c r="C12" s="13" t="n"/>
      <c r="D12" s="14" t="n"/>
      <c r="E12" s="14" t="n"/>
      <c r="F12" s="14" t="n"/>
      <c r="G12" s="14" t="n"/>
      <c r="H12" s="14" t="n"/>
      <c r="I12" s="15">
        <f>IF(OR(D12="",E12=""),"",E12-D12)</f>
        <v/>
      </c>
      <c r="J12" s="15">
        <f>IF(I12="","",IF(I12&gt;0,ROUND(I12*19/119,2),0))</f>
        <v/>
      </c>
      <c r="K12" s="15">
        <f>IF(I12="","",IF(I12&gt;0,I12-J12,0))</f>
        <v/>
      </c>
      <c r="L12" s="15">
        <f>IF(I12="","",E12-D12-J12-F12-G12-H12)</f>
        <v/>
      </c>
      <c r="M12" s="16">
        <f>IF(D12="","",IF(D12&lt;=750,"yes","no"))</f>
        <v/>
      </c>
    </row>
    <row r="13">
      <c r="A13" s="11" t="n"/>
      <c r="B13" s="12" t="n"/>
      <c r="C13" s="13" t="n"/>
      <c r="D13" s="14" t="n"/>
      <c r="E13" s="14" t="n"/>
      <c r="F13" s="14" t="n"/>
      <c r="G13" s="14" t="n"/>
      <c r="H13" s="14" t="n"/>
      <c r="I13" s="15">
        <f>IF(OR(D13="",E13=""),"",E13-D13)</f>
        <v/>
      </c>
      <c r="J13" s="15">
        <f>IF(I13="","",IF(I13&gt;0,ROUND(I13*19/119,2),0))</f>
        <v/>
      </c>
      <c r="K13" s="15">
        <f>IF(I13="","",IF(I13&gt;0,I13-J13,0))</f>
        <v/>
      </c>
      <c r="L13" s="15">
        <f>IF(I13="","",E13-D13-J13-F13-G13-H13)</f>
        <v/>
      </c>
      <c r="M13" s="16">
        <f>IF(D13="","",IF(D13&lt;=750,"yes","no"))</f>
        <v/>
      </c>
    </row>
    <row r="14">
      <c r="A14" s="11" t="n"/>
      <c r="B14" s="12" t="n"/>
      <c r="C14" s="13" t="n"/>
      <c r="D14" s="14" t="n"/>
      <c r="E14" s="14" t="n"/>
      <c r="F14" s="14" t="n"/>
      <c r="G14" s="14" t="n"/>
      <c r="H14" s="14" t="n"/>
      <c r="I14" s="15">
        <f>IF(OR(D14="",E14=""),"",E14-D14)</f>
        <v/>
      </c>
      <c r="J14" s="15">
        <f>IF(I14="","",IF(I14&gt;0,ROUND(I14*19/119,2),0))</f>
        <v/>
      </c>
      <c r="K14" s="15">
        <f>IF(I14="","",IF(I14&gt;0,I14-J14,0))</f>
        <v/>
      </c>
      <c r="L14" s="15">
        <f>IF(I14="","",E14-D14-J14-F14-G14-H14)</f>
        <v/>
      </c>
      <c r="M14" s="16">
        <f>IF(D14="","",IF(D14&lt;=750,"yes","no"))</f>
        <v/>
      </c>
    </row>
    <row r="15">
      <c r="A15" s="11" t="n"/>
      <c r="B15" s="12" t="n"/>
      <c r="C15" s="13" t="n"/>
      <c r="D15" s="14" t="n"/>
      <c r="E15" s="14" t="n"/>
      <c r="F15" s="14" t="n"/>
      <c r="G15" s="14" t="n"/>
      <c r="H15" s="14" t="n"/>
      <c r="I15" s="15">
        <f>IF(OR(D15="",E15=""),"",E15-D15)</f>
        <v/>
      </c>
      <c r="J15" s="15">
        <f>IF(I15="","",IF(I15&gt;0,ROUND(I15*19/119,2),0))</f>
        <v/>
      </c>
      <c r="K15" s="15">
        <f>IF(I15="","",IF(I15&gt;0,I15-J15,0))</f>
        <v/>
      </c>
      <c r="L15" s="15">
        <f>IF(I15="","",E15-D15-J15-F15-G15-H15)</f>
        <v/>
      </c>
      <c r="M15" s="16">
        <f>IF(D15="","",IF(D15&lt;=750,"yes","no"))</f>
        <v/>
      </c>
    </row>
    <row r="16">
      <c r="A16" s="11" t="n"/>
      <c r="B16" s="12" t="n"/>
      <c r="C16" s="13" t="n"/>
      <c r="D16" s="14" t="n"/>
      <c r="E16" s="14" t="n"/>
      <c r="F16" s="14" t="n"/>
      <c r="G16" s="14" t="n"/>
      <c r="H16" s="14" t="n"/>
      <c r="I16" s="15">
        <f>IF(OR(D16="",E16=""),"",E16-D16)</f>
        <v/>
      </c>
      <c r="J16" s="15">
        <f>IF(I16="","",IF(I16&gt;0,ROUND(I16*19/119,2),0))</f>
        <v/>
      </c>
      <c r="K16" s="15">
        <f>IF(I16="","",IF(I16&gt;0,I16-J16,0))</f>
        <v/>
      </c>
      <c r="L16" s="15">
        <f>IF(I16="","",E16-D16-J16-F16-G16-H16)</f>
        <v/>
      </c>
      <c r="M16" s="16">
        <f>IF(D16="","",IF(D16&lt;=750,"yes","no"))</f>
        <v/>
      </c>
    </row>
    <row r="17">
      <c r="A17" s="11" t="n"/>
      <c r="B17" s="12" t="n"/>
      <c r="C17" s="13" t="n"/>
      <c r="D17" s="14" t="n"/>
      <c r="E17" s="14" t="n"/>
      <c r="F17" s="14" t="n"/>
      <c r="G17" s="14" t="n"/>
      <c r="H17" s="14" t="n"/>
      <c r="I17" s="15">
        <f>IF(OR(D17="",E17=""),"",E17-D17)</f>
        <v/>
      </c>
      <c r="J17" s="15">
        <f>IF(I17="","",IF(I17&gt;0,ROUND(I17*19/119,2),0))</f>
        <v/>
      </c>
      <c r="K17" s="15">
        <f>IF(I17="","",IF(I17&gt;0,I17-J17,0))</f>
        <v/>
      </c>
      <c r="L17" s="15">
        <f>IF(I17="","",E17-D17-J17-F17-G17-H17)</f>
        <v/>
      </c>
      <c r="M17" s="16">
        <f>IF(D17="","",IF(D17&lt;=750,"yes","no"))</f>
        <v/>
      </c>
    </row>
    <row r="18">
      <c r="A18" s="11" t="n"/>
      <c r="B18" s="12" t="n"/>
      <c r="C18" s="13" t="n"/>
      <c r="D18" s="14" t="n"/>
      <c r="E18" s="14" t="n"/>
      <c r="F18" s="14" t="n"/>
      <c r="G18" s="14" t="n"/>
      <c r="H18" s="14" t="n"/>
      <c r="I18" s="15">
        <f>IF(OR(D18="",E18=""),"",E18-D18)</f>
        <v/>
      </c>
      <c r="J18" s="15">
        <f>IF(I18="","",IF(I18&gt;0,ROUND(I18*19/119,2),0))</f>
        <v/>
      </c>
      <c r="K18" s="15">
        <f>IF(I18="","",IF(I18&gt;0,I18-J18,0))</f>
        <v/>
      </c>
      <c r="L18" s="15">
        <f>IF(I18="","",E18-D18-J18-F18-G18-H18)</f>
        <v/>
      </c>
      <c r="M18" s="16">
        <f>IF(D18="","",IF(D18&lt;=750,"yes","no"))</f>
        <v/>
      </c>
    </row>
    <row r="19">
      <c r="A19" s="11" t="n"/>
      <c r="B19" s="12" t="n"/>
      <c r="C19" s="13" t="n"/>
      <c r="D19" s="14" t="n"/>
      <c r="E19" s="14" t="n"/>
      <c r="F19" s="14" t="n"/>
      <c r="G19" s="14" t="n"/>
      <c r="H19" s="14" t="n"/>
      <c r="I19" s="15">
        <f>IF(OR(D19="",E19=""),"",E19-D19)</f>
        <v/>
      </c>
      <c r="J19" s="15">
        <f>IF(I19="","",IF(I19&gt;0,ROUND(I19*19/119,2),0))</f>
        <v/>
      </c>
      <c r="K19" s="15">
        <f>IF(I19="","",IF(I19&gt;0,I19-J19,0))</f>
        <v/>
      </c>
      <c r="L19" s="15">
        <f>IF(I19="","",E19-D19-J19-F19-G19-H19)</f>
        <v/>
      </c>
      <c r="M19" s="16">
        <f>IF(D19="","",IF(D19&lt;=750,"yes","no"))</f>
        <v/>
      </c>
    </row>
    <row r="20">
      <c r="A20" s="11" t="n"/>
      <c r="B20" s="12" t="n"/>
      <c r="C20" s="13" t="n"/>
      <c r="D20" s="14" t="n"/>
      <c r="E20" s="14" t="n"/>
      <c r="F20" s="14" t="n"/>
      <c r="G20" s="14" t="n"/>
      <c r="H20" s="14" t="n"/>
      <c r="I20" s="15">
        <f>IF(OR(D20="",E20=""),"",E20-D20)</f>
        <v/>
      </c>
      <c r="J20" s="15">
        <f>IF(I20="","",IF(I20&gt;0,ROUND(I20*19/119,2),0))</f>
        <v/>
      </c>
      <c r="K20" s="15">
        <f>IF(I20="","",IF(I20&gt;0,I20-J20,0))</f>
        <v/>
      </c>
      <c r="L20" s="15">
        <f>IF(I20="","",E20-D20-J20-F20-G20-H20)</f>
        <v/>
      </c>
      <c r="M20" s="16">
        <f>IF(D20="","",IF(D20&lt;=750,"yes","no"))</f>
        <v/>
      </c>
    </row>
    <row r="21">
      <c r="A21" s="11" t="n"/>
      <c r="B21" s="12" t="n"/>
      <c r="C21" s="13" t="n"/>
      <c r="D21" s="14" t="n"/>
      <c r="E21" s="14" t="n"/>
      <c r="F21" s="14" t="n"/>
      <c r="G21" s="14" t="n"/>
      <c r="H21" s="14" t="n"/>
      <c r="I21" s="15">
        <f>IF(OR(D21="",E21=""),"",E21-D21)</f>
        <v/>
      </c>
      <c r="J21" s="15">
        <f>IF(I21="","",IF(I21&gt;0,ROUND(I21*19/119,2),0))</f>
        <v/>
      </c>
      <c r="K21" s="15">
        <f>IF(I21="","",IF(I21&gt;0,I21-J21,0))</f>
        <v/>
      </c>
      <c r="L21" s="15">
        <f>IF(I21="","",E21-D21-J21-F21-G21-H21)</f>
        <v/>
      </c>
      <c r="M21" s="16">
        <f>IF(D21="","",IF(D21&lt;=750,"yes","no"))</f>
        <v/>
      </c>
    </row>
    <row r="22">
      <c r="A22" s="11" t="n"/>
      <c r="B22" s="12" t="n"/>
      <c r="C22" s="13" t="n"/>
      <c r="D22" s="14" t="n"/>
      <c r="E22" s="14" t="n"/>
      <c r="F22" s="14" t="n"/>
      <c r="G22" s="14" t="n"/>
      <c r="H22" s="14" t="n"/>
      <c r="I22" s="15">
        <f>IF(OR(D22="",E22=""),"",E22-D22)</f>
        <v/>
      </c>
      <c r="J22" s="15">
        <f>IF(I22="","",IF(I22&gt;0,ROUND(I22*19/119,2),0))</f>
        <v/>
      </c>
      <c r="K22" s="15">
        <f>IF(I22="","",IF(I22&gt;0,I22-J22,0))</f>
        <v/>
      </c>
      <c r="L22" s="15">
        <f>IF(I22="","",E22-D22-J22-F22-G22-H22)</f>
        <v/>
      </c>
      <c r="M22" s="16">
        <f>IF(D22="","",IF(D22&lt;=750,"yes","no"))</f>
        <v/>
      </c>
    </row>
    <row r="23">
      <c r="A23" s="11" t="n"/>
      <c r="B23" s="12" t="n"/>
      <c r="C23" s="13" t="n"/>
      <c r="D23" s="14" t="n"/>
      <c r="E23" s="14" t="n"/>
      <c r="F23" s="14" t="n"/>
      <c r="G23" s="14" t="n"/>
      <c r="H23" s="14" t="n"/>
      <c r="I23" s="15">
        <f>IF(OR(D23="",E23=""),"",E23-D23)</f>
        <v/>
      </c>
      <c r="J23" s="15">
        <f>IF(I23="","",IF(I23&gt;0,ROUND(I23*19/119,2),0))</f>
        <v/>
      </c>
      <c r="K23" s="15">
        <f>IF(I23="","",IF(I23&gt;0,I23-J23,0))</f>
        <v/>
      </c>
      <c r="L23" s="15">
        <f>IF(I23="","",E23-D23-J23-F23-G23-H23)</f>
        <v/>
      </c>
      <c r="M23" s="16">
        <f>IF(D23="","",IF(D23&lt;=750,"yes","no"))</f>
        <v/>
      </c>
    </row>
    <row r="24">
      <c r="A24" s="11" t="n"/>
      <c r="B24" s="12" t="n"/>
      <c r="C24" s="13" t="n"/>
      <c r="D24" s="14" t="n"/>
      <c r="E24" s="14" t="n"/>
      <c r="F24" s="14" t="n"/>
      <c r="G24" s="14" t="n"/>
      <c r="H24" s="14" t="n"/>
      <c r="I24" s="15">
        <f>IF(OR(D24="",E24=""),"",E24-D24)</f>
        <v/>
      </c>
      <c r="J24" s="15">
        <f>IF(I24="","",IF(I24&gt;0,ROUND(I24*19/119,2),0))</f>
        <v/>
      </c>
      <c r="K24" s="15">
        <f>IF(I24="","",IF(I24&gt;0,I24-J24,0))</f>
        <v/>
      </c>
      <c r="L24" s="15">
        <f>IF(I24="","",E24-D24-J24-F24-G24-H24)</f>
        <v/>
      </c>
      <c r="M24" s="16">
        <f>IF(D24="","",IF(D24&lt;=750,"yes","no"))</f>
        <v/>
      </c>
    </row>
    <row r="25">
      <c r="A25" s="11" t="n"/>
      <c r="B25" s="12" t="n"/>
      <c r="C25" s="13" t="n"/>
      <c r="D25" s="14" t="n"/>
      <c r="E25" s="14" t="n"/>
      <c r="F25" s="14" t="n"/>
      <c r="G25" s="14" t="n"/>
      <c r="H25" s="14" t="n"/>
      <c r="I25" s="15">
        <f>IF(OR(D25="",E25=""),"",E25-D25)</f>
        <v/>
      </c>
      <c r="J25" s="15">
        <f>IF(I25="","",IF(I25&gt;0,ROUND(I25*19/119,2),0))</f>
        <v/>
      </c>
      <c r="K25" s="15">
        <f>IF(I25="","",IF(I25&gt;0,I25-J25,0))</f>
        <v/>
      </c>
      <c r="L25" s="15">
        <f>IF(I25="","",E25-D25-J25-F25-G25-H25)</f>
        <v/>
      </c>
      <c r="M25" s="16">
        <f>IF(D25="","",IF(D25&lt;=750,"yes","no"))</f>
        <v/>
      </c>
    </row>
    <row r="26">
      <c r="A26" s="11" t="n"/>
      <c r="B26" s="12" t="n"/>
      <c r="C26" s="13" t="n"/>
      <c r="D26" s="14" t="n"/>
      <c r="E26" s="14" t="n"/>
      <c r="F26" s="14" t="n"/>
      <c r="G26" s="14" t="n"/>
      <c r="H26" s="14" t="n"/>
      <c r="I26" s="15">
        <f>IF(OR(D26="",E26=""),"",E26-D26)</f>
        <v/>
      </c>
      <c r="J26" s="15">
        <f>IF(I26="","",IF(I26&gt;0,ROUND(I26*19/119,2),0))</f>
        <v/>
      </c>
      <c r="K26" s="15">
        <f>IF(I26="","",IF(I26&gt;0,I26-J26,0))</f>
        <v/>
      </c>
      <c r="L26" s="15">
        <f>IF(I26="","",E26-D26-J26-F26-G26-H26)</f>
        <v/>
      </c>
      <c r="M26" s="16">
        <f>IF(D26="","",IF(D26&lt;=750,"yes","no"))</f>
        <v/>
      </c>
    </row>
    <row r="27">
      <c r="A27" s="11" t="n"/>
      <c r="B27" s="12" t="n"/>
      <c r="C27" s="13" t="n"/>
      <c r="D27" s="14" t="n"/>
      <c r="E27" s="14" t="n"/>
      <c r="F27" s="14" t="n"/>
      <c r="G27" s="14" t="n"/>
      <c r="H27" s="14" t="n"/>
      <c r="I27" s="15">
        <f>IF(OR(D27="",E27=""),"",E27-D27)</f>
        <v/>
      </c>
      <c r="J27" s="15">
        <f>IF(I27="","",IF(I27&gt;0,ROUND(I27*19/119,2),0))</f>
        <v/>
      </c>
      <c r="K27" s="15">
        <f>IF(I27="","",IF(I27&gt;0,I27-J27,0))</f>
        <v/>
      </c>
      <c r="L27" s="15">
        <f>IF(I27="","",E27-D27-J27-F27-G27-H27)</f>
        <v/>
      </c>
      <c r="M27" s="16">
        <f>IF(D27="","",IF(D27&lt;=750,"yes","no"))</f>
        <v/>
      </c>
    </row>
    <row r="28">
      <c r="A28" s="11" t="n"/>
      <c r="B28" s="12" t="n"/>
      <c r="C28" s="13" t="n"/>
      <c r="D28" s="14" t="n"/>
      <c r="E28" s="14" t="n"/>
      <c r="F28" s="14" t="n"/>
      <c r="G28" s="14" t="n"/>
      <c r="H28" s="14" t="n"/>
      <c r="I28" s="15">
        <f>IF(OR(D28="",E28=""),"",E28-D28)</f>
        <v/>
      </c>
      <c r="J28" s="15">
        <f>IF(I28="","",IF(I28&gt;0,ROUND(I28*19/119,2),0))</f>
        <v/>
      </c>
      <c r="K28" s="15">
        <f>IF(I28="","",IF(I28&gt;0,I28-J28,0))</f>
        <v/>
      </c>
      <c r="L28" s="15">
        <f>IF(I28="","",E28-D28-J28-F28-G28-H28)</f>
        <v/>
      </c>
      <c r="M28" s="16">
        <f>IF(D28="","",IF(D28&lt;=750,"yes","no"))</f>
        <v/>
      </c>
    </row>
    <row r="29">
      <c r="A29" s="11" t="n"/>
      <c r="B29" s="12" t="n"/>
      <c r="C29" s="13" t="n"/>
      <c r="D29" s="14" t="n"/>
      <c r="E29" s="14" t="n"/>
      <c r="F29" s="14" t="n"/>
      <c r="G29" s="14" t="n"/>
      <c r="H29" s="14" t="n"/>
      <c r="I29" s="15">
        <f>IF(OR(D29="",E29=""),"",E29-D29)</f>
        <v/>
      </c>
      <c r="J29" s="15">
        <f>IF(I29="","",IF(I29&gt;0,ROUND(I29*19/119,2),0))</f>
        <v/>
      </c>
      <c r="K29" s="15">
        <f>IF(I29="","",IF(I29&gt;0,I29-J29,0))</f>
        <v/>
      </c>
      <c r="L29" s="15">
        <f>IF(I29="","",E29-D29-J29-F29-G29-H29)</f>
        <v/>
      </c>
      <c r="M29" s="16">
        <f>IF(D29="","",IF(D29&lt;=750,"yes","no"))</f>
        <v/>
      </c>
    </row>
    <row r="30">
      <c r="A30" s="11" t="n"/>
      <c r="B30" s="12" t="n"/>
      <c r="C30" s="13" t="n"/>
      <c r="D30" s="14" t="n"/>
      <c r="E30" s="14" t="n"/>
      <c r="F30" s="14" t="n"/>
      <c r="G30" s="14" t="n"/>
      <c r="H30" s="14" t="n"/>
      <c r="I30" s="15">
        <f>IF(OR(D30="",E30=""),"",E30-D30)</f>
        <v/>
      </c>
      <c r="J30" s="15">
        <f>IF(I30="","",IF(I30&gt;0,ROUND(I30*19/119,2),0))</f>
        <v/>
      </c>
      <c r="K30" s="15">
        <f>IF(I30="","",IF(I30&gt;0,I30-J30,0))</f>
        <v/>
      </c>
      <c r="L30" s="15">
        <f>IF(I30="","",E30-D30-J30-F30-G30-H30)</f>
        <v/>
      </c>
      <c r="M30" s="16">
        <f>IF(D30="","",IF(D30&lt;=750,"yes","no"))</f>
        <v/>
      </c>
    </row>
    <row r="31">
      <c r="A31" s="11" t="n"/>
      <c r="B31" s="12" t="n"/>
      <c r="C31" s="13" t="n"/>
      <c r="D31" s="14" t="n"/>
      <c r="E31" s="14" t="n"/>
      <c r="F31" s="14" t="n"/>
      <c r="G31" s="14" t="n"/>
      <c r="H31" s="14" t="n"/>
      <c r="I31" s="15">
        <f>IF(OR(D31="",E31=""),"",E31-D31)</f>
        <v/>
      </c>
      <c r="J31" s="15">
        <f>IF(I31="","",IF(I31&gt;0,ROUND(I31*19/119,2),0))</f>
        <v/>
      </c>
      <c r="K31" s="15">
        <f>IF(I31="","",IF(I31&gt;0,I31-J31,0))</f>
        <v/>
      </c>
      <c r="L31" s="15">
        <f>IF(I31="","",E31-D31-J31-F31-G31-H31)</f>
        <v/>
      </c>
      <c r="M31" s="16">
        <f>IF(D31="","",IF(D31&lt;=750,"yes","no"))</f>
        <v/>
      </c>
    </row>
    <row r="32">
      <c r="A32" s="11" t="n"/>
      <c r="B32" s="12" t="n"/>
      <c r="C32" s="13" t="n"/>
      <c r="D32" s="14" t="n"/>
      <c r="E32" s="14" t="n"/>
      <c r="F32" s="14" t="n"/>
      <c r="G32" s="14" t="n"/>
      <c r="H32" s="14" t="n"/>
      <c r="I32" s="15">
        <f>IF(OR(D32="",E32=""),"",E32-D32)</f>
        <v/>
      </c>
      <c r="J32" s="15">
        <f>IF(I32="","",IF(I32&gt;0,ROUND(I32*19/119,2),0))</f>
        <v/>
      </c>
      <c r="K32" s="15">
        <f>IF(I32="","",IF(I32&gt;0,I32-J32,0))</f>
        <v/>
      </c>
      <c r="L32" s="15">
        <f>IF(I32="","",E32-D32-J32-F32-G32-H32)</f>
        <v/>
      </c>
      <c r="M32" s="16">
        <f>IF(D32="","",IF(D32&lt;=750,"yes","no"))</f>
        <v/>
      </c>
    </row>
    <row r="33">
      <c r="A33" s="11" t="n"/>
      <c r="B33" s="12" t="n"/>
      <c r="C33" s="13" t="n"/>
      <c r="D33" s="14" t="n"/>
      <c r="E33" s="14" t="n"/>
      <c r="F33" s="14" t="n"/>
      <c r="G33" s="14" t="n"/>
      <c r="H33" s="14" t="n"/>
      <c r="I33" s="15">
        <f>IF(OR(D33="",E33=""),"",E33-D33)</f>
        <v/>
      </c>
      <c r="J33" s="15">
        <f>IF(I33="","",IF(I33&gt;0,ROUND(I33*19/119,2),0))</f>
        <v/>
      </c>
      <c r="K33" s="15">
        <f>IF(I33="","",IF(I33&gt;0,I33-J33,0))</f>
        <v/>
      </c>
      <c r="L33" s="15">
        <f>IF(I33="","",E33-D33-J33-F33-G33-H33)</f>
        <v/>
      </c>
      <c r="M33" s="16">
        <f>IF(D33="","",IF(D33&lt;=750,"yes","no"))</f>
        <v/>
      </c>
    </row>
    <row r="34">
      <c r="A34" s="11" t="n"/>
      <c r="B34" s="12" t="n"/>
      <c r="C34" s="13" t="n"/>
      <c r="D34" s="14" t="n"/>
      <c r="E34" s="14" t="n"/>
      <c r="F34" s="14" t="n"/>
      <c r="G34" s="14" t="n"/>
      <c r="H34" s="14" t="n"/>
      <c r="I34" s="15">
        <f>IF(OR(D34="",E34=""),"",E34-D34)</f>
        <v/>
      </c>
      <c r="J34" s="15">
        <f>IF(I34="","",IF(I34&gt;0,ROUND(I34*19/119,2),0))</f>
        <v/>
      </c>
      <c r="K34" s="15">
        <f>IF(I34="","",IF(I34&gt;0,I34-J34,0))</f>
        <v/>
      </c>
      <c r="L34" s="15">
        <f>IF(I34="","",E34-D34-J34-F34-G34-H34)</f>
        <v/>
      </c>
      <c r="M34" s="16">
        <f>IF(D34="","",IF(D34&lt;=750,"yes","no"))</f>
        <v/>
      </c>
    </row>
    <row r="35">
      <c r="A35" s="11" t="n"/>
      <c r="B35" s="12" t="n"/>
      <c r="C35" s="13" t="n"/>
      <c r="D35" s="14" t="n"/>
      <c r="E35" s="14" t="n"/>
      <c r="F35" s="14" t="n"/>
      <c r="G35" s="14" t="n"/>
      <c r="H35" s="14" t="n"/>
      <c r="I35" s="15">
        <f>IF(OR(D35="",E35=""),"",E35-D35)</f>
        <v/>
      </c>
      <c r="J35" s="15">
        <f>IF(I35="","",IF(I35&gt;0,ROUND(I35*19/119,2),0))</f>
        <v/>
      </c>
      <c r="K35" s="15">
        <f>IF(I35="","",IF(I35&gt;0,I35-J35,0))</f>
        <v/>
      </c>
      <c r="L35" s="15">
        <f>IF(I35="","",E35-D35-J35-F35-G35-H35)</f>
        <v/>
      </c>
      <c r="M35" s="16">
        <f>IF(D35="","",IF(D35&lt;=750,"yes","no"))</f>
        <v/>
      </c>
    </row>
    <row r="36">
      <c r="A36" s="11" t="n"/>
      <c r="B36" s="12" t="n"/>
      <c r="C36" s="13" t="n"/>
      <c r="D36" s="14" t="n"/>
      <c r="E36" s="14" t="n"/>
      <c r="F36" s="14" t="n"/>
      <c r="G36" s="14" t="n"/>
      <c r="H36" s="14" t="n"/>
      <c r="I36" s="15">
        <f>IF(OR(D36="",E36=""),"",E36-D36)</f>
        <v/>
      </c>
      <c r="J36" s="15">
        <f>IF(I36="","",IF(I36&gt;0,ROUND(I36*19/119,2),0))</f>
        <v/>
      </c>
      <c r="K36" s="15">
        <f>IF(I36="","",IF(I36&gt;0,I36-J36,0))</f>
        <v/>
      </c>
      <c r="L36" s="15">
        <f>IF(I36="","",E36-D36-J36-F36-G36-H36)</f>
        <v/>
      </c>
      <c r="M36" s="16">
        <f>IF(D36="","",IF(D36&lt;=750,"yes","no"))</f>
        <v/>
      </c>
    </row>
    <row r="37">
      <c r="A37" s="11" t="n"/>
      <c r="B37" s="12" t="n"/>
      <c r="C37" s="13" t="n"/>
      <c r="D37" s="14" t="n"/>
      <c r="E37" s="14" t="n"/>
      <c r="F37" s="14" t="n"/>
      <c r="G37" s="14" t="n"/>
      <c r="H37" s="14" t="n"/>
      <c r="I37" s="15">
        <f>IF(OR(D37="",E37=""),"",E37-D37)</f>
        <v/>
      </c>
      <c r="J37" s="15">
        <f>IF(I37="","",IF(I37&gt;0,ROUND(I37*19/119,2),0))</f>
        <v/>
      </c>
      <c r="K37" s="15">
        <f>IF(I37="","",IF(I37&gt;0,I37-J37,0))</f>
        <v/>
      </c>
      <c r="L37" s="15">
        <f>IF(I37="","",E37-D37-J37-F37-G37-H37)</f>
        <v/>
      </c>
      <c r="M37" s="16">
        <f>IF(D37="","",IF(D37&lt;=750,"yes","no"))</f>
        <v/>
      </c>
    </row>
    <row r="38">
      <c r="A38" s="11" t="n"/>
      <c r="B38" s="12" t="n"/>
      <c r="C38" s="13" t="n"/>
      <c r="D38" s="14" t="n"/>
      <c r="E38" s="14" t="n"/>
      <c r="F38" s="14" t="n"/>
      <c r="G38" s="14" t="n"/>
      <c r="H38" s="14" t="n"/>
      <c r="I38" s="15">
        <f>IF(OR(D38="",E38=""),"",E38-D38)</f>
        <v/>
      </c>
      <c r="J38" s="15">
        <f>IF(I38="","",IF(I38&gt;0,ROUND(I38*19/119,2),0))</f>
        <v/>
      </c>
      <c r="K38" s="15">
        <f>IF(I38="","",IF(I38&gt;0,I38-J38,0))</f>
        <v/>
      </c>
      <c r="L38" s="15">
        <f>IF(I38="","",E38-D38-J38-F38-G38-H38)</f>
        <v/>
      </c>
      <c r="M38" s="16">
        <f>IF(D38="","",IF(D38&lt;=750,"yes","no"))</f>
        <v/>
      </c>
    </row>
    <row r="39">
      <c r="A39" s="11" t="n"/>
      <c r="B39" s="12" t="n"/>
      <c r="C39" s="13" t="n"/>
      <c r="D39" s="14" t="n"/>
      <c r="E39" s="14" t="n"/>
      <c r="F39" s="14" t="n"/>
      <c r="G39" s="14" t="n"/>
      <c r="H39" s="14" t="n"/>
      <c r="I39" s="15">
        <f>IF(OR(D39="",E39=""),"",E39-D39)</f>
        <v/>
      </c>
      <c r="J39" s="15">
        <f>IF(I39="","",IF(I39&gt;0,ROUND(I39*19/119,2),0))</f>
        <v/>
      </c>
      <c r="K39" s="15">
        <f>IF(I39="","",IF(I39&gt;0,I39-J39,0))</f>
        <v/>
      </c>
      <c r="L39" s="15">
        <f>IF(I39="","",E39-D39-J39-F39-G39-H39)</f>
        <v/>
      </c>
      <c r="M39" s="16">
        <f>IF(D39="","",IF(D39&lt;=750,"yes","no"))</f>
        <v/>
      </c>
    </row>
    <row r="40">
      <c r="A40" s="11" t="n"/>
      <c r="B40" s="12" t="n"/>
      <c r="C40" s="13" t="n"/>
      <c r="D40" s="14" t="n"/>
      <c r="E40" s="14" t="n"/>
      <c r="F40" s="14" t="n"/>
      <c r="G40" s="14" t="n"/>
      <c r="H40" s="14" t="n"/>
      <c r="I40" s="15">
        <f>IF(OR(D40="",E40=""),"",E40-D40)</f>
        <v/>
      </c>
      <c r="J40" s="15">
        <f>IF(I40="","",IF(I40&gt;0,ROUND(I40*19/119,2),0))</f>
        <v/>
      </c>
      <c r="K40" s="15">
        <f>IF(I40="","",IF(I40&gt;0,I40-J40,0))</f>
        <v/>
      </c>
      <c r="L40" s="15">
        <f>IF(I40="","",E40-D40-J40-F40-G40-H40)</f>
        <v/>
      </c>
      <c r="M40" s="16">
        <f>IF(D40="","",IF(D40&lt;=750,"yes","no"))</f>
        <v/>
      </c>
    </row>
    <row r="41">
      <c r="A41" s="11" t="n"/>
      <c r="B41" s="12" t="n"/>
      <c r="C41" s="13" t="n"/>
      <c r="D41" s="14" t="n"/>
      <c r="E41" s="14" t="n"/>
      <c r="F41" s="14" t="n"/>
      <c r="G41" s="14" t="n"/>
      <c r="H41" s="14" t="n"/>
      <c r="I41" s="15">
        <f>IF(OR(D41="",E41=""),"",E41-D41)</f>
        <v/>
      </c>
      <c r="J41" s="15">
        <f>IF(I41="","",IF(I41&gt;0,ROUND(I41*19/119,2),0))</f>
        <v/>
      </c>
      <c r="K41" s="15">
        <f>IF(I41="","",IF(I41&gt;0,I41-J41,0))</f>
        <v/>
      </c>
      <c r="L41" s="15">
        <f>IF(I41="","",E41-D41-J41-F41-G41-H41)</f>
        <v/>
      </c>
      <c r="M41" s="16">
        <f>IF(D41="","",IF(D41&lt;=750,"yes","no"))</f>
        <v/>
      </c>
    </row>
    <row r="42">
      <c r="A42" s="11" t="n"/>
      <c r="B42" s="12" t="n"/>
      <c r="C42" s="13" t="n"/>
      <c r="D42" s="14" t="n"/>
      <c r="E42" s="14" t="n"/>
      <c r="F42" s="14" t="n"/>
      <c r="G42" s="14" t="n"/>
      <c r="H42" s="14" t="n"/>
      <c r="I42" s="15">
        <f>IF(OR(D42="",E42=""),"",E42-D42)</f>
        <v/>
      </c>
      <c r="J42" s="15">
        <f>IF(I42="","",IF(I42&gt;0,ROUND(I42*19/119,2),0))</f>
        <v/>
      </c>
      <c r="K42" s="15">
        <f>IF(I42="","",IF(I42&gt;0,I42-J42,0))</f>
        <v/>
      </c>
      <c r="L42" s="15">
        <f>IF(I42="","",E42-D42-J42-F42-G42-H42)</f>
        <v/>
      </c>
      <c r="M42" s="16">
        <f>IF(D42="","",IF(D42&lt;=750,"yes","no"))</f>
        <v/>
      </c>
    </row>
    <row r="43">
      <c r="A43" s="11" t="n"/>
      <c r="B43" s="12" t="n"/>
      <c r="C43" s="13" t="n"/>
      <c r="D43" s="14" t="n"/>
      <c r="E43" s="14" t="n"/>
      <c r="F43" s="14" t="n"/>
      <c r="G43" s="14" t="n"/>
      <c r="H43" s="14" t="n"/>
      <c r="I43" s="15">
        <f>IF(OR(D43="",E43=""),"",E43-D43)</f>
        <v/>
      </c>
      <c r="J43" s="15">
        <f>IF(I43="","",IF(I43&gt;0,ROUND(I43*19/119,2),0))</f>
        <v/>
      </c>
      <c r="K43" s="15">
        <f>IF(I43="","",IF(I43&gt;0,I43-J43,0))</f>
        <v/>
      </c>
      <c r="L43" s="15">
        <f>IF(I43="","",E43-D43-J43-F43-G43-H43)</f>
        <v/>
      </c>
      <c r="M43" s="16">
        <f>IF(D43="","",IF(D43&lt;=750,"yes","no"))</f>
        <v/>
      </c>
    </row>
    <row r="44">
      <c r="A44" s="11" t="n"/>
      <c r="B44" s="12" t="n"/>
      <c r="C44" s="13" t="n"/>
      <c r="D44" s="14" t="n"/>
      <c r="E44" s="14" t="n"/>
      <c r="F44" s="14" t="n"/>
      <c r="G44" s="14" t="n"/>
      <c r="H44" s="14" t="n"/>
      <c r="I44" s="15">
        <f>IF(OR(D44="",E44=""),"",E44-D44)</f>
        <v/>
      </c>
      <c r="J44" s="15">
        <f>IF(I44="","",IF(I44&gt;0,ROUND(I44*19/119,2),0))</f>
        <v/>
      </c>
      <c r="K44" s="15">
        <f>IF(I44="","",IF(I44&gt;0,I44-J44,0))</f>
        <v/>
      </c>
      <c r="L44" s="15">
        <f>IF(I44="","",E44-D44-J44-F44-G44-H44)</f>
        <v/>
      </c>
      <c r="M44" s="16">
        <f>IF(D44="","",IF(D44&lt;=750,"yes","no"))</f>
        <v/>
      </c>
    </row>
    <row r="45">
      <c r="A45" s="11" t="n"/>
      <c r="B45" s="12" t="n"/>
      <c r="C45" s="13" t="n"/>
      <c r="D45" s="14" t="n"/>
      <c r="E45" s="14" t="n"/>
      <c r="F45" s="14" t="n"/>
      <c r="G45" s="14" t="n"/>
      <c r="H45" s="14" t="n"/>
      <c r="I45" s="15">
        <f>IF(OR(D45="",E45=""),"",E45-D45)</f>
        <v/>
      </c>
      <c r="J45" s="15">
        <f>IF(I45="","",IF(I45&gt;0,ROUND(I45*19/119,2),0))</f>
        <v/>
      </c>
      <c r="K45" s="15">
        <f>IF(I45="","",IF(I45&gt;0,I45-J45,0))</f>
        <v/>
      </c>
      <c r="L45" s="15">
        <f>IF(I45="","",E45-D45-J45-F45-G45-H45)</f>
        <v/>
      </c>
      <c r="M45" s="16">
        <f>IF(D45="","",IF(D45&lt;=750,"yes","no"))</f>
        <v/>
      </c>
    </row>
    <row r="46">
      <c r="A46" s="11" t="n"/>
      <c r="B46" s="12" t="n"/>
      <c r="C46" s="13" t="n"/>
      <c r="D46" s="14" t="n"/>
      <c r="E46" s="14" t="n"/>
      <c r="F46" s="14" t="n"/>
      <c r="G46" s="14" t="n"/>
      <c r="H46" s="14" t="n"/>
      <c r="I46" s="15">
        <f>IF(OR(D46="",E46=""),"",E46-D46)</f>
        <v/>
      </c>
      <c r="J46" s="15">
        <f>IF(I46="","",IF(I46&gt;0,ROUND(I46*19/119,2),0))</f>
        <v/>
      </c>
      <c r="K46" s="15">
        <f>IF(I46="","",IF(I46&gt;0,I46-J46,0))</f>
        <v/>
      </c>
      <c r="L46" s="15">
        <f>IF(I46="","",E46-D46-J46-F46-G46-H46)</f>
        <v/>
      </c>
      <c r="M46" s="16">
        <f>IF(D46="","",IF(D46&lt;=750,"yes","no"))</f>
        <v/>
      </c>
    </row>
    <row r="47">
      <c r="A47" s="11" t="n"/>
      <c r="B47" s="12" t="n"/>
      <c r="C47" s="13" t="n"/>
      <c r="D47" s="14" t="n"/>
      <c r="E47" s="14" t="n"/>
      <c r="F47" s="14" t="n"/>
      <c r="G47" s="14" t="n"/>
      <c r="H47" s="14" t="n"/>
      <c r="I47" s="15">
        <f>IF(OR(D47="",E47=""),"",E47-D47)</f>
        <v/>
      </c>
      <c r="J47" s="15">
        <f>IF(I47="","",IF(I47&gt;0,ROUND(I47*19/119,2),0))</f>
        <v/>
      </c>
      <c r="K47" s="15">
        <f>IF(I47="","",IF(I47&gt;0,I47-J47,0))</f>
        <v/>
      </c>
      <c r="L47" s="15">
        <f>IF(I47="","",E47-D47-J47-F47-G47-H47)</f>
        <v/>
      </c>
      <c r="M47" s="16">
        <f>IF(D47="","",IF(D47&lt;=750,"yes","no"))</f>
        <v/>
      </c>
    </row>
    <row r="48">
      <c r="A48" s="11" t="n"/>
      <c r="B48" s="12" t="n"/>
      <c r="C48" s="13" t="n"/>
      <c r="D48" s="14" t="n"/>
      <c r="E48" s="14" t="n"/>
      <c r="F48" s="14" t="n"/>
      <c r="G48" s="14" t="n"/>
      <c r="H48" s="14" t="n"/>
      <c r="I48" s="15">
        <f>IF(OR(D48="",E48=""),"",E48-D48)</f>
        <v/>
      </c>
      <c r="J48" s="15">
        <f>IF(I48="","",IF(I48&gt;0,ROUND(I48*19/119,2),0))</f>
        <v/>
      </c>
      <c r="K48" s="15">
        <f>IF(I48="","",IF(I48&gt;0,I48-J48,0))</f>
        <v/>
      </c>
      <c r="L48" s="15">
        <f>IF(I48="","",E48-D48-J48-F48-G48-H48)</f>
        <v/>
      </c>
      <c r="M48" s="16">
        <f>IF(D48="","",IF(D48&lt;=750,"yes","no"))</f>
        <v/>
      </c>
    </row>
    <row r="49">
      <c r="A49" s="11" t="n"/>
      <c r="B49" s="12" t="n"/>
      <c r="C49" s="13" t="n"/>
      <c r="D49" s="14" t="n"/>
      <c r="E49" s="14" t="n"/>
      <c r="F49" s="14" t="n"/>
      <c r="G49" s="14" t="n"/>
      <c r="H49" s="14" t="n"/>
      <c r="I49" s="15">
        <f>IF(OR(D49="",E49=""),"",E49-D49)</f>
        <v/>
      </c>
      <c r="J49" s="15">
        <f>IF(I49="","",IF(I49&gt;0,ROUND(I49*19/119,2),0))</f>
        <v/>
      </c>
      <c r="K49" s="15">
        <f>IF(I49="","",IF(I49&gt;0,I49-J49,0))</f>
        <v/>
      </c>
      <c r="L49" s="15">
        <f>IF(I49="","",E49-D49-J49-F49-G49-H49)</f>
        <v/>
      </c>
      <c r="M49" s="16">
        <f>IF(D49="","",IF(D49&lt;=750,"yes","no"))</f>
        <v/>
      </c>
    </row>
    <row r="50">
      <c r="A50" s="11" t="n"/>
      <c r="B50" s="12" t="n"/>
      <c r="C50" s="13" t="n"/>
      <c r="D50" s="14" t="n"/>
      <c r="E50" s="14" t="n"/>
      <c r="F50" s="14" t="n"/>
      <c r="G50" s="14" t="n"/>
      <c r="H50" s="14" t="n"/>
      <c r="I50" s="15">
        <f>IF(OR(D50="",E50=""),"",E50-D50)</f>
        <v/>
      </c>
      <c r="J50" s="15">
        <f>IF(I50="","",IF(I50&gt;0,ROUND(I50*19/119,2),0))</f>
        <v/>
      </c>
      <c r="K50" s="15">
        <f>IF(I50="","",IF(I50&gt;0,I50-J50,0))</f>
        <v/>
      </c>
      <c r="L50" s="15">
        <f>IF(I50="","",E50-D50-J50-F50-G50-H50)</f>
        <v/>
      </c>
      <c r="M50" s="16">
        <f>IF(D50="","",IF(D50&lt;=750,"yes","no"))</f>
        <v/>
      </c>
    </row>
    <row r="51">
      <c r="A51" s="11" t="n"/>
      <c r="B51" s="12" t="n"/>
      <c r="C51" s="13" t="n"/>
      <c r="D51" s="14" t="n"/>
      <c r="E51" s="14" t="n"/>
      <c r="F51" s="14" t="n"/>
      <c r="G51" s="14" t="n"/>
      <c r="H51" s="14" t="n"/>
      <c r="I51" s="15">
        <f>IF(OR(D51="",E51=""),"",E51-D51)</f>
        <v/>
      </c>
      <c r="J51" s="15">
        <f>IF(I51="","",IF(I51&gt;0,ROUND(I51*19/119,2),0))</f>
        <v/>
      </c>
      <c r="K51" s="15">
        <f>IF(I51="","",IF(I51&gt;0,I51-J51,0))</f>
        <v/>
      </c>
      <c r="L51" s="15">
        <f>IF(I51="","",E51-D51-J51-F51-G51-H51)</f>
        <v/>
      </c>
      <c r="M51" s="16">
        <f>IF(D51="","",IF(D51&lt;=750,"yes","no"))</f>
        <v/>
      </c>
    </row>
    <row r="52">
      <c r="A52" s="11" t="n"/>
      <c r="B52" s="12" t="n"/>
      <c r="C52" s="13" t="n"/>
      <c r="D52" s="14" t="n"/>
      <c r="E52" s="14" t="n"/>
      <c r="F52" s="14" t="n"/>
      <c r="G52" s="14" t="n"/>
      <c r="H52" s="14" t="n"/>
      <c r="I52" s="15">
        <f>IF(OR(D52="",E52=""),"",E52-D52)</f>
        <v/>
      </c>
      <c r="J52" s="15">
        <f>IF(I52="","",IF(I52&gt;0,ROUND(I52*19/119,2),0))</f>
        <v/>
      </c>
      <c r="K52" s="15">
        <f>IF(I52="","",IF(I52&gt;0,I52-J52,0))</f>
        <v/>
      </c>
      <c r="L52" s="15">
        <f>IF(I52="","",E52-D52-J52-F52-G52-H52)</f>
        <v/>
      </c>
      <c r="M52" s="16">
        <f>IF(D52="","",IF(D52&lt;=750,"yes","no"))</f>
        <v/>
      </c>
    </row>
    <row r="53">
      <c r="A53" s="11" t="n"/>
      <c r="B53" s="12" t="n"/>
      <c r="C53" s="13" t="n"/>
      <c r="D53" s="14" t="n"/>
      <c r="E53" s="14" t="n"/>
      <c r="F53" s="14" t="n"/>
      <c r="G53" s="14" t="n"/>
      <c r="H53" s="14" t="n"/>
      <c r="I53" s="15">
        <f>IF(OR(D53="",E53=""),"",E53-D53)</f>
        <v/>
      </c>
      <c r="J53" s="15">
        <f>IF(I53="","",IF(I53&gt;0,ROUND(I53*19/119,2),0))</f>
        <v/>
      </c>
      <c r="K53" s="15">
        <f>IF(I53="","",IF(I53&gt;0,I53-J53,0))</f>
        <v/>
      </c>
      <c r="L53" s="15">
        <f>IF(I53="","",E53-D53-J53-F53-G53-H53)</f>
        <v/>
      </c>
      <c r="M53" s="16">
        <f>IF(D53="","",IF(D53&lt;=750,"yes","no"))</f>
        <v/>
      </c>
    </row>
    <row r="54">
      <c r="A54" s="11" t="n"/>
      <c r="B54" s="12" t="n"/>
      <c r="C54" s="13" t="n"/>
      <c r="D54" s="14" t="n"/>
      <c r="E54" s="14" t="n"/>
      <c r="F54" s="14" t="n"/>
      <c r="G54" s="14" t="n"/>
      <c r="H54" s="14" t="n"/>
      <c r="I54" s="15">
        <f>IF(OR(D54="",E54=""),"",E54-D54)</f>
        <v/>
      </c>
      <c r="J54" s="15">
        <f>IF(I54="","",IF(I54&gt;0,ROUND(I54*19/119,2),0))</f>
        <v/>
      </c>
      <c r="K54" s="15">
        <f>IF(I54="","",IF(I54&gt;0,I54-J54,0))</f>
        <v/>
      </c>
      <c r="L54" s="15">
        <f>IF(I54="","",E54-D54-J54-F54-G54-H54)</f>
        <v/>
      </c>
      <c r="M54" s="16">
        <f>IF(D54="","",IF(D54&lt;=750,"yes","no"))</f>
        <v/>
      </c>
    </row>
    <row r="55">
      <c r="A55" s="11" t="n"/>
      <c r="B55" s="12" t="n"/>
      <c r="C55" s="13" t="n"/>
      <c r="D55" s="14" t="n"/>
      <c r="E55" s="14" t="n"/>
      <c r="F55" s="14" t="n"/>
      <c r="G55" s="14" t="n"/>
      <c r="H55" s="14" t="n"/>
      <c r="I55" s="15">
        <f>IF(OR(D55="",E55=""),"",E55-D55)</f>
        <v/>
      </c>
      <c r="J55" s="15">
        <f>IF(I55="","",IF(I55&gt;0,ROUND(I55*19/119,2),0))</f>
        <v/>
      </c>
      <c r="K55" s="15">
        <f>IF(I55="","",IF(I55&gt;0,I55-J55,0))</f>
        <v/>
      </c>
      <c r="L55" s="15">
        <f>IF(I55="","",E55-D55-J55-F55-G55-H55)</f>
        <v/>
      </c>
      <c r="M55" s="16">
        <f>IF(D55="","",IF(D55&lt;=750,"yes","no"))</f>
        <v/>
      </c>
    </row>
    <row r="56">
      <c r="A56" s="11" t="n"/>
      <c r="B56" s="12" t="n"/>
      <c r="C56" s="13" t="n"/>
      <c r="D56" s="14" t="n"/>
      <c r="E56" s="14" t="n"/>
      <c r="F56" s="14" t="n"/>
      <c r="G56" s="14" t="n"/>
      <c r="H56" s="14" t="n"/>
      <c r="I56" s="15">
        <f>IF(OR(D56="",E56=""),"",E56-D56)</f>
        <v/>
      </c>
      <c r="J56" s="15">
        <f>IF(I56="","",IF(I56&gt;0,ROUND(I56*19/119,2),0))</f>
        <v/>
      </c>
      <c r="K56" s="15">
        <f>IF(I56="","",IF(I56&gt;0,I56-J56,0))</f>
        <v/>
      </c>
      <c r="L56" s="15">
        <f>IF(I56="","",E56-D56-J56-F56-G56-H56)</f>
        <v/>
      </c>
      <c r="M56" s="16">
        <f>IF(D56="","",IF(D56&lt;=750,"yes","no"))</f>
        <v/>
      </c>
    </row>
    <row r="57">
      <c r="A57" s="11" t="n"/>
      <c r="B57" s="12" t="n"/>
      <c r="C57" s="13" t="n"/>
      <c r="D57" s="14" t="n"/>
      <c r="E57" s="14" t="n"/>
      <c r="F57" s="14" t="n"/>
      <c r="G57" s="14" t="n"/>
      <c r="H57" s="14" t="n"/>
      <c r="I57" s="15">
        <f>IF(OR(D57="",E57=""),"",E57-D57)</f>
        <v/>
      </c>
      <c r="J57" s="15">
        <f>IF(I57="","",IF(I57&gt;0,ROUND(I57*19/119,2),0))</f>
        <v/>
      </c>
      <c r="K57" s="15">
        <f>IF(I57="","",IF(I57&gt;0,I57-J57,0))</f>
        <v/>
      </c>
      <c r="L57" s="15">
        <f>IF(I57="","",E57-D57-J57-F57-G57-H57)</f>
        <v/>
      </c>
      <c r="M57" s="16">
        <f>IF(D57="","",IF(D57&lt;=750,"yes","no"))</f>
        <v/>
      </c>
    </row>
    <row r="58">
      <c r="A58" s="11" t="n"/>
      <c r="B58" s="12" t="n"/>
      <c r="C58" s="13" t="n"/>
      <c r="D58" s="14" t="n"/>
      <c r="E58" s="14" t="n"/>
      <c r="F58" s="14" t="n"/>
      <c r="G58" s="14" t="n"/>
      <c r="H58" s="14" t="n"/>
      <c r="I58" s="15">
        <f>IF(OR(D58="",E58=""),"",E58-D58)</f>
        <v/>
      </c>
      <c r="J58" s="15">
        <f>IF(I58="","",IF(I58&gt;0,ROUND(I58*19/119,2),0))</f>
        <v/>
      </c>
      <c r="K58" s="15">
        <f>IF(I58="","",IF(I58&gt;0,I58-J58,0))</f>
        <v/>
      </c>
      <c r="L58" s="15">
        <f>IF(I58="","",E58-D58-J58-F58-G58-H58)</f>
        <v/>
      </c>
      <c r="M58" s="16">
        <f>IF(D58="","",IF(D58&lt;=750,"yes","no"))</f>
        <v/>
      </c>
    </row>
    <row r="59">
      <c r="A59" s="11" t="n"/>
      <c r="B59" s="12" t="n"/>
      <c r="C59" s="13" t="n"/>
      <c r="D59" s="14" t="n"/>
      <c r="E59" s="14" t="n"/>
      <c r="F59" s="14" t="n"/>
      <c r="G59" s="14" t="n"/>
      <c r="H59" s="14" t="n"/>
      <c r="I59" s="15">
        <f>IF(OR(D59="",E59=""),"",E59-D59)</f>
        <v/>
      </c>
      <c r="J59" s="15">
        <f>IF(I59="","",IF(I59&gt;0,ROUND(I59*19/119,2),0))</f>
        <v/>
      </c>
      <c r="K59" s="15">
        <f>IF(I59="","",IF(I59&gt;0,I59-J59,0))</f>
        <v/>
      </c>
      <c r="L59" s="15">
        <f>IF(I59="","",E59-D59-J59-F59-G59-H59)</f>
        <v/>
      </c>
      <c r="M59" s="16">
        <f>IF(D59="","",IF(D59&lt;=750,"yes","no"))</f>
        <v/>
      </c>
    </row>
    <row r="60">
      <c r="A60" s="11" t="n"/>
      <c r="B60" s="12" t="n"/>
      <c r="C60" s="13" t="n"/>
      <c r="D60" s="14" t="n"/>
      <c r="E60" s="14" t="n"/>
      <c r="F60" s="14" t="n"/>
      <c r="G60" s="14" t="n"/>
      <c r="H60" s="14" t="n"/>
      <c r="I60" s="15">
        <f>IF(OR(D60="",E60=""),"",E60-D60)</f>
        <v/>
      </c>
      <c r="J60" s="15">
        <f>IF(I60="","",IF(I60&gt;0,ROUND(I60*19/119,2),0))</f>
        <v/>
      </c>
      <c r="K60" s="15">
        <f>IF(I60="","",IF(I60&gt;0,I60-J60,0))</f>
        <v/>
      </c>
      <c r="L60" s="15">
        <f>IF(I60="","",E60-D60-J60-F60-G60-H60)</f>
        <v/>
      </c>
      <c r="M60" s="16">
        <f>IF(D60="","",IF(D60&lt;=750,"yes","no"))</f>
        <v/>
      </c>
    </row>
    <row r="61">
      <c r="A61" s="11" t="n"/>
      <c r="B61" s="12" t="n"/>
      <c r="C61" s="13" t="n"/>
      <c r="D61" s="14" t="n"/>
      <c r="E61" s="14" t="n"/>
      <c r="F61" s="14" t="n"/>
      <c r="G61" s="14" t="n"/>
      <c r="H61" s="14" t="n"/>
      <c r="I61" s="15">
        <f>IF(OR(D61="",E61=""),"",E61-D61)</f>
        <v/>
      </c>
      <c r="J61" s="15">
        <f>IF(I61="","",IF(I61&gt;0,ROUND(I61*19/119,2),0))</f>
        <v/>
      </c>
      <c r="K61" s="15">
        <f>IF(I61="","",IF(I61&gt;0,I61-J61,0))</f>
        <v/>
      </c>
      <c r="L61" s="15">
        <f>IF(I61="","",E61-D61-J61-F61-G61-H61)</f>
        <v/>
      </c>
      <c r="M61" s="16">
        <f>IF(D61="","",IF(D61&lt;=750,"yes","no"))</f>
        <v/>
      </c>
    </row>
    <row r="62">
      <c r="A62" s="11" t="n"/>
      <c r="B62" s="12" t="n"/>
      <c r="C62" s="13" t="n"/>
      <c r="D62" s="14" t="n"/>
      <c r="E62" s="14" t="n"/>
      <c r="F62" s="14" t="n"/>
      <c r="G62" s="14" t="n"/>
      <c r="H62" s="14" t="n"/>
      <c r="I62" s="15">
        <f>IF(OR(D62="",E62=""),"",E62-D62)</f>
        <v/>
      </c>
      <c r="J62" s="15">
        <f>IF(I62="","",IF(I62&gt;0,ROUND(I62*19/119,2),0))</f>
        <v/>
      </c>
      <c r="K62" s="15">
        <f>IF(I62="","",IF(I62&gt;0,I62-J62,0))</f>
        <v/>
      </c>
      <c r="L62" s="15">
        <f>IF(I62="","",E62-D62-J62-F62-G62-H62)</f>
        <v/>
      </c>
      <c r="M62" s="16">
        <f>IF(D62="","",IF(D62&lt;=750,"yes","no"))</f>
        <v/>
      </c>
    </row>
    <row r="63">
      <c r="A63" s="11" t="n"/>
      <c r="B63" s="12" t="n"/>
      <c r="C63" s="13" t="n"/>
      <c r="D63" s="14" t="n"/>
      <c r="E63" s="14" t="n"/>
      <c r="F63" s="14" t="n"/>
      <c r="G63" s="14" t="n"/>
      <c r="H63" s="14" t="n"/>
      <c r="I63" s="15">
        <f>IF(OR(D63="",E63=""),"",E63-D63)</f>
        <v/>
      </c>
      <c r="J63" s="15">
        <f>IF(I63="","",IF(I63&gt;0,ROUND(I63*19/119,2),0))</f>
        <v/>
      </c>
      <c r="K63" s="15">
        <f>IF(I63="","",IF(I63&gt;0,I63-J63,0))</f>
        <v/>
      </c>
      <c r="L63" s="15">
        <f>IF(I63="","",E63-D63-J63-F63-G63-H63)</f>
        <v/>
      </c>
      <c r="M63" s="16">
        <f>IF(D63="","",IF(D63&lt;=750,"yes","no"))</f>
        <v/>
      </c>
    </row>
    <row r="64">
      <c r="A64" s="11" t="n"/>
      <c r="B64" s="12" t="n"/>
      <c r="C64" s="13" t="n"/>
      <c r="D64" s="14" t="n"/>
      <c r="E64" s="14" t="n"/>
      <c r="F64" s="14" t="n"/>
      <c r="G64" s="14" t="n"/>
      <c r="H64" s="14" t="n"/>
      <c r="I64" s="15">
        <f>IF(OR(D64="",E64=""),"",E64-D64)</f>
        <v/>
      </c>
      <c r="J64" s="15">
        <f>IF(I64="","",IF(I64&gt;0,ROUND(I64*19/119,2),0))</f>
        <v/>
      </c>
      <c r="K64" s="15">
        <f>IF(I64="","",IF(I64&gt;0,I64-J64,0))</f>
        <v/>
      </c>
      <c r="L64" s="15">
        <f>IF(I64="","",E64-D64-J64-F64-G64-H64)</f>
        <v/>
      </c>
      <c r="M64" s="16">
        <f>IF(D64="","",IF(D64&lt;=750,"yes","no"))</f>
        <v/>
      </c>
    </row>
    <row r="65">
      <c r="A65" s="11" t="n"/>
      <c r="B65" s="12" t="n"/>
      <c r="C65" s="13" t="n"/>
      <c r="D65" s="14" t="n"/>
      <c r="E65" s="14" t="n"/>
      <c r="F65" s="14" t="n"/>
      <c r="G65" s="14" t="n"/>
      <c r="H65" s="14" t="n"/>
      <c r="I65" s="15">
        <f>IF(OR(D65="",E65=""),"",E65-D65)</f>
        <v/>
      </c>
      <c r="J65" s="15">
        <f>IF(I65="","",IF(I65&gt;0,ROUND(I65*19/119,2),0))</f>
        <v/>
      </c>
      <c r="K65" s="15">
        <f>IF(I65="","",IF(I65&gt;0,I65-J65,0))</f>
        <v/>
      </c>
      <c r="L65" s="15">
        <f>IF(I65="","",E65-D65-J65-F65-G65-H65)</f>
        <v/>
      </c>
      <c r="M65" s="16">
        <f>IF(D65="","",IF(D65&lt;=750,"yes","no"))</f>
        <v/>
      </c>
    </row>
    <row r="66">
      <c r="A66" s="11" t="n"/>
      <c r="B66" s="12" t="n"/>
      <c r="C66" s="13" t="n"/>
      <c r="D66" s="14" t="n"/>
      <c r="E66" s="14" t="n"/>
      <c r="F66" s="14" t="n"/>
      <c r="G66" s="14" t="n"/>
      <c r="H66" s="14" t="n"/>
      <c r="I66" s="15">
        <f>IF(OR(D66="",E66=""),"",E66-D66)</f>
        <v/>
      </c>
      <c r="J66" s="15">
        <f>IF(I66="","",IF(I66&gt;0,ROUND(I66*19/119,2),0))</f>
        <v/>
      </c>
      <c r="K66" s="15">
        <f>IF(I66="","",IF(I66&gt;0,I66-J66,0))</f>
        <v/>
      </c>
      <c r="L66" s="15">
        <f>IF(I66="","",E66-D66-J66-F66-G66-H66)</f>
        <v/>
      </c>
      <c r="M66" s="16">
        <f>IF(D66="","",IF(D66&lt;=750,"yes","no"))</f>
        <v/>
      </c>
    </row>
    <row r="67">
      <c r="A67" s="11" t="n"/>
      <c r="B67" s="12" t="n"/>
      <c r="C67" s="13" t="n"/>
      <c r="D67" s="14" t="n"/>
      <c r="E67" s="14" t="n"/>
      <c r="F67" s="14" t="n"/>
      <c r="G67" s="14" t="n"/>
      <c r="H67" s="14" t="n"/>
      <c r="I67" s="15">
        <f>IF(OR(D67="",E67=""),"",E67-D67)</f>
        <v/>
      </c>
      <c r="J67" s="15">
        <f>IF(I67="","",IF(I67&gt;0,ROUND(I67*19/119,2),0))</f>
        <v/>
      </c>
      <c r="K67" s="15">
        <f>IF(I67="","",IF(I67&gt;0,I67-J67,0))</f>
        <v/>
      </c>
      <c r="L67" s="15">
        <f>IF(I67="","",E67-D67-J67-F67-G67-H67)</f>
        <v/>
      </c>
      <c r="M67" s="16">
        <f>IF(D67="","",IF(D67&lt;=750,"yes","no"))</f>
        <v/>
      </c>
    </row>
    <row r="68">
      <c r="A68" s="11" t="n"/>
      <c r="B68" s="12" t="n"/>
      <c r="C68" s="13" t="n"/>
      <c r="D68" s="14" t="n"/>
      <c r="E68" s="14" t="n"/>
      <c r="F68" s="14" t="n"/>
      <c r="G68" s="14" t="n"/>
      <c r="H68" s="14" t="n"/>
      <c r="I68" s="15">
        <f>IF(OR(D68="",E68=""),"",E68-D68)</f>
        <v/>
      </c>
      <c r="J68" s="15">
        <f>IF(I68="","",IF(I68&gt;0,ROUND(I68*19/119,2),0))</f>
        <v/>
      </c>
      <c r="K68" s="15">
        <f>IF(I68="","",IF(I68&gt;0,I68-J68,0))</f>
        <v/>
      </c>
      <c r="L68" s="15">
        <f>IF(I68="","",E68-D68-J68-F68-G68-H68)</f>
        <v/>
      </c>
      <c r="M68" s="16">
        <f>IF(D68="","",IF(D68&lt;=750,"yes","no"))</f>
        <v/>
      </c>
    </row>
    <row r="69">
      <c r="A69" s="11" t="n"/>
      <c r="B69" s="12" t="n"/>
      <c r="C69" s="13" t="n"/>
      <c r="D69" s="14" t="n"/>
      <c r="E69" s="14" t="n"/>
      <c r="F69" s="14" t="n"/>
      <c r="G69" s="14" t="n"/>
      <c r="H69" s="14" t="n"/>
      <c r="I69" s="15">
        <f>IF(OR(D69="",E69=""),"",E69-D69)</f>
        <v/>
      </c>
      <c r="J69" s="15">
        <f>IF(I69="","",IF(I69&gt;0,ROUND(I69*19/119,2),0))</f>
        <v/>
      </c>
      <c r="K69" s="15">
        <f>IF(I69="","",IF(I69&gt;0,I69-J69,0))</f>
        <v/>
      </c>
      <c r="L69" s="15">
        <f>IF(I69="","",E69-D69-J69-F69-G69-H69)</f>
        <v/>
      </c>
      <c r="M69" s="16">
        <f>IF(D69="","",IF(D69&lt;=750,"yes","no"))</f>
        <v/>
      </c>
    </row>
    <row r="70">
      <c r="A70" s="11" t="n"/>
      <c r="B70" s="12" t="n"/>
      <c r="C70" s="13" t="n"/>
      <c r="D70" s="14" t="n"/>
      <c r="E70" s="14" t="n"/>
      <c r="F70" s="14" t="n"/>
      <c r="G70" s="14" t="n"/>
      <c r="H70" s="14" t="n"/>
      <c r="I70" s="15">
        <f>IF(OR(D70="",E70=""),"",E70-D70)</f>
        <v/>
      </c>
      <c r="J70" s="15">
        <f>IF(I70="","",IF(I70&gt;0,ROUND(I70*19/119,2),0))</f>
        <v/>
      </c>
      <c r="K70" s="15">
        <f>IF(I70="","",IF(I70&gt;0,I70-J70,0))</f>
        <v/>
      </c>
      <c r="L70" s="15">
        <f>IF(I70="","",E70-D70-J70-F70-G70-H70)</f>
        <v/>
      </c>
      <c r="M70" s="16">
        <f>IF(D70="","",IF(D70&lt;=750,"yes","no"))</f>
        <v/>
      </c>
    </row>
    <row r="71">
      <c r="A71" s="11" t="n"/>
      <c r="B71" s="12" t="n"/>
      <c r="C71" s="13" t="n"/>
      <c r="D71" s="14" t="n"/>
      <c r="E71" s="14" t="n"/>
      <c r="F71" s="14" t="n"/>
      <c r="G71" s="14" t="n"/>
      <c r="H71" s="14" t="n"/>
      <c r="I71" s="15">
        <f>IF(OR(D71="",E71=""),"",E71-D71)</f>
        <v/>
      </c>
      <c r="J71" s="15">
        <f>IF(I71="","",IF(I71&gt;0,ROUND(I71*19/119,2),0))</f>
        <v/>
      </c>
      <c r="K71" s="15">
        <f>IF(I71="","",IF(I71&gt;0,I71-J71,0))</f>
        <v/>
      </c>
      <c r="L71" s="15">
        <f>IF(I71="","",E71-D71-J71-F71-G71-H71)</f>
        <v/>
      </c>
      <c r="M71" s="16">
        <f>IF(D71="","",IF(D71&lt;=750,"yes","no"))</f>
        <v/>
      </c>
    </row>
    <row r="72">
      <c r="A72" s="11" t="n"/>
      <c r="B72" s="12" t="n"/>
      <c r="C72" s="13" t="n"/>
      <c r="D72" s="14" t="n"/>
      <c r="E72" s="14" t="n"/>
      <c r="F72" s="14" t="n"/>
      <c r="G72" s="14" t="n"/>
      <c r="H72" s="14" t="n"/>
      <c r="I72" s="15">
        <f>IF(OR(D72="",E72=""),"",E72-D72)</f>
        <v/>
      </c>
      <c r="J72" s="15">
        <f>IF(I72="","",IF(I72&gt;0,ROUND(I72*19/119,2),0))</f>
        <v/>
      </c>
      <c r="K72" s="15">
        <f>IF(I72="","",IF(I72&gt;0,I72-J72,0))</f>
        <v/>
      </c>
      <c r="L72" s="15">
        <f>IF(I72="","",E72-D72-J72-F72-G72-H72)</f>
        <v/>
      </c>
      <c r="M72" s="16">
        <f>IF(D72="","",IF(D72&lt;=750,"yes","no"))</f>
        <v/>
      </c>
    </row>
    <row r="73">
      <c r="A73" s="11" t="n"/>
      <c r="B73" s="12" t="n"/>
      <c r="C73" s="13" t="n"/>
      <c r="D73" s="14" t="n"/>
      <c r="E73" s="14" t="n"/>
      <c r="F73" s="14" t="n"/>
      <c r="G73" s="14" t="n"/>
      <c r="H73" s="14" t="n"/>
      <c r="I73" s="15">
        <f>IF(OR(D73="",E73=""),"",E73-D73)</f>
        <v/>
      </c>
      <c r="J73" s="15">
        <f>IF(I73="","",IF(I73&gt;0,ROUND(I73*19/119,2),0))</f>
        <v/>
      </c>
      <c r="K73" s="15">
        <f>IF(I73="","",IF(I73&gt;0,I73-J73,0))</f>
        <v/>
      </c>
      <c r="L73" s="15">
        <f>IF(I73="","",E73-D73-J73-F73-G73-H73)</f>
        <v/>
      </c>
      <c r="M73" s="16">
        <f>IF(D73="","",IF(D73&lt;=750,"yes","no"))</f>
        <v/>
      </c>
    </row>
    <row r="74">
      <c r="A74" s="11" t="n"/>
      <c r="B74" s="12" t="n"/>
      <c r="C74" s="13" t="n"/>
      <c r="D74" s="14" t="n"/>
      <c r="E74" s="14" t="n"/>
      <c r="F74" s="14" t="n"/>
      <c r="G74" s="14" t="n"/>
      <c r="H74" s="14" t="n"/>
      <c r="I74" s="15">
        <f>IF(OR(D74="",E74=""),"",E74-D74)</f>
        <v/>
      </c>
      <c r="J74" s="15">
        <f>IF(I74="","",IF(I74&gt;0,ROUND(I74*19/119,2),0))</f>
        <v/>
      </c>
      <c r="K74" s="15">
        <f>IF(I74="","",IF(I74&gt;0,I74-J74,0))</f>
        <v/>
      </c>
      <c r="L74" s="15">
        <f>IF(I74="","",E74-D74-J74-F74-G74-H74)</f>
        <v/>
      </c>
      <c r="M74" s="16">
        <f>IF(D74="","",IF(D74&lt;=750,"yes","no"))</f>
        <v/>
      </c>
    </row>
    <row r="75">
      <c r="A75" s="11" t="n"/>
      <c r="B75" s="12" t="n"/>
      <c r="C75" s="13" t="n"/>
      <c r="D75" s="14" t="n"/>
      <c r="E75" s="14" t="n"/>
      <c r="F75" s="14" t="n"/>
      <c r="G75" s="14" t="n"/>
      <c r="H75" s="14" t="n"/>
      <c r="I75" s="15">
        <f>IF(OR(D75="",E75=""),"",E75-D75)</f>
        <v/>
      </c>
      <c r="J75" s="15">
        <f>IF(I75="","",IF(I75&gt;0,ROUND(I75*19/119,2),0))</f>
        <v/>
      </c>
      <c r="K75" s="15">
        <f>IF(I75="","",IF(I75&gt;0,I75-J75,0))</f>
        <v/>
      </c>
      <c r="L75" s="15">
        <f>IF(I75="","",E75-D75-J75-F75-G75-H75)</f>
        <v/>
      </c>
      <c r="M75" s="16">
        <f>IF(D75="","",IF(D75&lt;=750,"yes","no"))</f>
        <v/>
      </c>
    </row>
    <row r="76">
      <c r="A76" s="11" t="n"/>
      <c r="B76" s="12" t="n"/>
      <c r="C76" s="13" t="n"/>
      <c r="D76" s="14" t="n"/>
      <c r="E76" s="14" t="n"/>
      <c r="F76" s="14" t="n"/>
      <c r="G76" s="14" t="n"/>
      <c r="H76" s="14" t="n"/>
      <c r="I76" s="15">
        <f>IF(OR(D76="",E76=""),"",E76-D76)</f>
        <v/>
      </c>
      <c r="J76" s="15">
        <f>IF(I76="","",IF(I76&gt;0,ROUND(I76*19/119,2),0))</f>
        <v/>
      </c>
      <c r="K76" s="15">
        <f>IF(I76="","",IF(I76&gt;0,I76-J76,0))</f>
        <v/>
      </c>
      <c r="L76" s="15">
        <f>IF(I76="","",E76-D76-J76-F76-G76-H76)</f>
        <v/>
      </c>
      <c r="M76" s="16">
        <f>IF(D76="","",IF(D76&lt;=750,"yes","no"))</f>
        <v/>
      </c>
    </row>
    <row r="77">
      <c r="A77" s="11" t="n"/>
      <c r="B77" s="12" t="n"/>
      <c r="C77" s="13" t="n"/>
      <c r="D77" s="14" t="n"/>
      <c r="E77" s="14" t="n"/>
      <c r="F77" s="14" t="n"/>
      <c r="G77" s="14" t="n"/>
      <c r="H77" s="14" t="n"/>
      <c r="I77" s="15">
        <f>IF(OR(D77="",E77=""),"",E77-D77)</f>
        <v/>
      </c>
      <c r="J77" s="15">
        <f>IF(I77="","",IF(I77&gt;0,ROUND(I77*19/119,2),0))</f>
        <v/>
      </c>
      <c r="K77" s="15">
        <f>IF(I77="","",IF(I77&gt;0,I77-J77,0))</f>
        <v/>
      </c>
      <c r="L77" s="15">
        <f>IF(I77="","",E77-D77-J77-F77-G77-H77)</f>
        <v/>
      </c>
      <c r="M77" s="16">
        <f>IF(D77="","",IF(D77&lt;=750,"yes","no"))</f>
        <v/>
      </c>
    </row>
    <row r="78">
      <c r="A78" s="11" t="n"/>
      <c r="B78" s="12" t="n"/>
      <c r="C78" s="13" t="n"/>
      <c r="D78" s="14" t="n"/>
      <c r="E78" s="14" t="n"/>
      <c r="F78" s="14" t="n"/>
      <c r="G78" s="14" t="n"/>
      <c r="H78" s="14" t="n"/>
      <c r="I78" s="15">
        <f>IF(OR(D78="",E78=""),"",E78-D78)</f>
        <v/>
      </c>
      <c r="J78" s="15">
        <f>IF(I78="","",IF(I78&gt;0,ROUND(I78*19/119,2),0))</f>
        <v/>
      </c>
      <c r="K78" s="15">
        <f>IF(I78="","",IF(I78&gt;0,I78-J78,0))</f>
        <v/>
      </c>
      <c r="L78" s="15">
        <f>IF(I78="","",E78-D78-J78-F78-G78-H78)</f>
        <v/>
      </c>
      <c r="M78" s="16">
        <f>IF(D78="","",IF(D78&lt;=750,"yes","no"))</f>
        <v/>
      </c>
    </row>
    <row r="79">
      <c r="A79" s="11" t="n"/>
      <c r="B79" s="12" t="n"/>
      <c r="C79" s="13" t="n"/>
      <c r="D79" s="14" t="n"/>
      <c r="E79" s="14" t="n"/>
      <c r="F79" s="14" t="n"/>
      <c r="G79" s="14" t="n"/>
      <c r="H79" s="14" t="n"/>
      <c r="I79" s="15">
        <f>IF(OR(D79="",E79=""),"",E79-D79)</f>
        <v/>
      </c>
      <c r="J79" s="15">
        <f>IF(I79="","",IF(I79&gt;0,ROUND(I79*19/119,2),0))</f>
        <v/>
      </c>
      <c r="K79" s="15">
        <f>IF(I79="","",IF(I79&gt;0,I79-J79,0))</f>
        <v/>
      </c>
      <c r="L79" s="15">
        <f>IF(I79="","",E79-D79-J79-F79-G79-H79)</f>
        <v/>
      </c>
      <c r="M79" s="16">
        <f>IF(D79="","",IF(D79&lt;=750,"yes","no"))</f>
        <v/>
      </c>
    </row>
    <row r="80">
      <c r="A80" s="11" t="n"/>
      <c r="B80" s="12" t="n"/>
      <c r="C80" s="13" t="n"/>
      <c r="D80" s="14" t="n"/>
      <c r="E80" s="14" t="n"/>
      <c r="F80" s="14" t="n"/>
      <c r="G80" s="14" t="n"/>
      <c r="H80" s="14" t="n"/>
      <c r="I80" s="15">
        <f>IF(OR(D80="",E80=""),"",E80-D80)</f>
        <v/>
      </c>
      <c r="J80" s="15">
        <f>IF(I80="","",IF(I80&gt;0,ROUND(I80*19/119,2),0))</f>
        <v/>
      </c>
      <c r="K80" s="15">
        <f>IF(I80="","",IF(I80&gt;0,I80-J80,0))</f>
        <v/>
      </c>
      <c r="L80" s="15">
        <f>IF(I80="","",E80-D80-J80-F80-G80-H80)</f>
        <v/>
      </c>
      <c r="M80" s="16">
        <f>IF(D80="","",IF(D80&lt;=750,"yes","no"))</f>
        <v/>
      </c>
    </row>
    <row r="81">
      <c r="A81" s="11" t="n"/>
      <c r="B81" s="12" t="n"/>
      <c r="C81" s="13" t="n"/>
      <c r="D81" s="14" t="n"/>
      <c r="E81" s="14" t="n"/>
      <c r="F81" s="14" t="n"/>
      <c r="G81" s="14" t="n"/>
      <c r="H81" s="14" t="n"/>
      <c r="I81" s="15">
        <f>IF(OR(D81="",E81=""),"",E81-D81)</f>
        <v/>
      </c>
      <c r="J81" s="15">
        <f>IF(I81="","",IF(I81&gt;0,ROUND(I81*19/119,2),0))</f>
        <v/>
      </c>
      <c r="K81" s="15">
        <f>IF(I81="","",IF(I81&gt;0,I81-J81,0))</f>
        <v/>
      </c>
      <c r="L81" s="15">
        <f>IF(I81="","",E81-D81-J81-F81-G81-H81)</f>
        <v/>
      </c>
      <c r="M81" s="16">
        <f>IF(D81="","",IF(D81&lt;=750,"yes","no"))</f>
        <v/>
      </c>
    </row>
    <row r="82">
      <c r="A82" s="11" t="n"/>
      <c r="B82" s="12" t="n"/>
      <c r="C82" s="13" t="n"/>
      <c r="D82" s="14" t="n"/>
      <c r="E82" s="14" t="n"/>
      <c r="F82" s="14" t="n"/>
      <c r="G82" s="14" t="n"/>
      <c r="H82" s="14" t="n"/>
      <c r="I82" s="15">
        <f>IF(OR(D82="",E82=""),"",E82-D82)</f>
        <v/>
      </c>
      <c r="J82" s="15">
        <f>IF(I82="","",IF(I82&gt;0,ROUND(I82*19/119,2),0))</f>
        <v/>
      </c>
      <c r="K82" s="15">
        <f>IF(I82="","",IF(I82&gt;0,I82-J82,0))</f>
        <v/>
      </c>
      <c r="L82" s="15">
        <f>IF(I82="","",E82-D82-J82-F82-G82-H82)</f>
        <v/>
      </c>
      <c r="M82" s="16">
        <f>IF(D82="","",IF(D82&lt;=750,"yes","no"))</f>
        <v/>
      </c>
    </row>
    <row r="83">
      <c r="A83" s="11" t="n"/>
      <c r="B83" s="12" t="n"/>
      <c r="C83" s="13" t="n"/>
      <c r="D83" s="14" t="n"/>
      <c r="E83" s="14" t="n"/>
      <c r="F83" s="14" t="n"/>
      <c r="G83" s="14" t="n"/>
      <c r="H83" s="14" t="n"/>
      <c r="I83" s="15">
        <f>IF(OR(D83="",E83=""),"",E83-D83)</f>
        <v/>
      </c>
      <c r="J83" s="15">
        <f>IF(I83="","",IF(I83&gt;0,ROUND(I83*19/119,2),0))</f>
        <v/>
      </c>
      <c r="K83" s="15">
        <f>IF(I83="","",IF(I83&gt;0,I83-J83,0))</f>
        <v/>
      </c>
      <c r="L83" s="15">
        <f>IF(I83="","",E83-D83-J83-F83-G83-H83)</f>
        <v/>
      </c>
      <c r="M83" s="16">
        <f>IF(D83="","",IF(D83&lt;=750,"yes","no"))</f>
        <v/>
      </c>
    </row>
    <row r="84">
      <c r="A84" s="11" t="n"/>
      <c r="B84" s="12" t="n"/>
      <c r="C84" s="13" t="n"/>
      <c r="D84" s="14" t="n"/>
      <c r="E84" s="14" t="n"/>
      <c r="F84" s="14" t="n"/>
      <c r="G84" s="14" t="n"/>
      <c r="H84" s="14" t="n"/>
      <c r="I84" s="15">
        <f>IF(OR(D84="",E84=""),"",E84-D84)</f>
        <v/>
      </c>
      <c r="J84" s="15">
        <f>IF(I84="","",IF(I84&gt;0,ROUND(I84*19/119,2),0))</f>
        <v/>
      </c>
      <c r="K84" s="15">
        <f>IF(I84="","",IF(I84&gt;0,I84-J84,0))</f>
        <v/>
      </c>
      <c r="L84" s="15">
        <f>IF(I84="","",E84-D84-J84-F84-G84-H84)</f>
        <v/>
      </c>
      <c r="M84" s="16">
        <f>IF(D84="","",IF(D84&lt;=750,"yes","no"))</f>
        <v/>
      </c>
    </row>
    <row r="85">
      <c r="A85" s="11" t="n"/>
      <c r="B85" s="12" t="n"/>
      <c r="C85" s="13" t="n"/>
      <c r="D85" s="14" t="n"/>
      <c r="E85" s="14" t="n"/>
      <c r="F85" s="14" t="n"/>
      <c r="G85" s="14" t="n"/>
      <c r="H85" s="14" t="n"/>
      <c r="I85" s="15">
        <f>IF(OR(D85="",E85=""),"",E85-D85)</f>
        <v/>
      </c>
      <c r="J85" s="15">
        <f>IF(I85="","",IF(I85&gt;0,ROUND(I85*19/119,2),0))</f>
        <v/>
      </c>
      <c r="K85" s="15">
        <f>IF(I85="","",IF(I85&gt;0,I85-J85,0))</f>
        <v/>
      </c>
      <c r="L85" s="15">
        <f>IF(I85="","",E85-D85-J85-F85-G85-H85)</f>
        <v/>
      </c>
      <c r="M85" s="16">
        <f>IF(D85="","",IF(D85&lt;=750,"yes","no"))</f>
        <v/>
      </c>
    </row>
    <row r="86">
      <c r="A86" s="11" t="n"/>
      <c r="B86" s="12" t="n"/>
      <c r="C86" s="13" t="n"/>
      <c r="D86" s="14" t="n"/>
      <c r="E86" s="14" t="n"/>
      <c r="F86" s="14" t="n"/>
      <c r="G86" s="14" t="n"/>
      <c r="H86" s="14" t="n"/>
      <c r="I86" s="15">
        <f>IF(OR(D86="",E86=""),"",E86-D86)</f>
        <v/>
      </c>
      <c r="J86" s="15">
        <f>IF(I86="","",IF(I86&gt;0,ROUND(I86*19/119,2),0))</f>
        <v/>
      </c>
      <c r="K86" s="15">
        <f>IF(I86="","",IF(I86&gt;0,I86-J86,0))</f>
        <v/>
      </c>
      <c r="L86" s="15">
        <f>IF(I86="","",E86-D86-J86-F86-G86-H86)</f>
        <v/>
      </c>
      <c r="M86" s="16">
        <f>IF(D86="","",IF(D86&lt;=750,"yes","no"))</f>
        <v/>
      </c>
    </row>
    <row r="87">
      <c r="A87" s="11" t="n"/>
      <c r="B87" s="12" t="n"/>
      <c r="C87" s="13" t="n"/>
      <c r="D87" s="14" t="n"/>
      <c r="E87" s="14" t="n"/>
      <c r="F87" s="14" t="n"/>
      <c r="G87" s="14" t="n"/>
      <c r="H87" s="14" t="n"/>
      <c r="I87" s="15">
        <f>IF(OR(D87="",E87=""),"",E87-D87)</f>
        <v/>
      </c>
      <c r="J87" s="15">
        <f>IF(I87="","",IF(I87&gt;0,ROUND(I87*19/119,2),0))</f>
        <v/>
      </c>
      <c r="K87" s="15">
        <f>IF(I87="","",IF(I87&gt;0,I87-J87,0))</f>
        <v/>
      </c>
      <c r="L87" s="15">
        <f>IF(I87="","",E87-D87-J87-F87-G87-H87)</f>
        <v/>
      </c>
      <c r="M87" s="16">
        <f>IF(D87="","",IF(D87&lt;=750,"yes","no"))</f>
        <v/>
      </c>
    </row>
    <row r="88">
      <c r="A88" s="11" t="n"/>
      <c r="B88" s="12" t="n"/>
      <c r="C88" s="13" t="n"/>
      <c r="D88" s="14" t="n"/>
      <c r="E88" s="14" t="n"/>
      <c r="F88" s="14" t="n"/>
      <c r="G88" s="14" t="n"/>
      <c r="H88" s="14" t="n"/>
      <c r="I88" s="15">
        <f>IF(OR(D88="",E88=""),"",E88-D88)</f>
        <v/>
      </c>
      <c r="J88" s="15">
        <f>IF(I88="","",IF(I88&gt;0,ROUND(I88*19/119,2),0))</f>
        <v/>
      </c>
      <c r="K88" s="15">
        <f>IF(I88="","",IF(I88&gt;0,I88-J88,0))</f>
        <v/>
      </c>
      <c r="L88" s="15">
        <f>IF(I88="","",E88-D88-J88-F88-G88-H88)</f>
        <v/>
      </c>
      <c r="M88" s="16">
        <f>IF(D88="","",IF(D88&lt;=750,"yes","no"))</f>
        <v/>
      </c>
    </row>
    <row r="89">
      <c r="A89" s="11" t="n"/>
      <c r="B89" s="12" t="n"/>
      <c r="C89" s="13" t="n"/>
      <c r="D89" s="14" t="n"/>
      <c r="E89" s="14" t="n"/>
      <c r="F89" s="14" t="n"/>
      <c r="G89" s="14" t="n"/>
      <c r="H89" s="14" t="n"/>
      <c r="I89" s="15">
        <f>IF(OR(D89="",E89=""),"",E89-D89)</f>
        <v/>
      </c>
      <c r="J89" s="15">
        <f>IF(I89="","",IF(I89&gt;0,ROUND(I89*19/119,2),0))</f>
        <v/>
      </c>
      <c r="K89" s="15">
        <f>IF(I89="","",IF(I89&gt;0,I89-J89,0))</f>
        <v/>
      </c>
      <c r="L89" s="15">
        <f>IF(I89="","",E89-D89-J89-F89-G89-H89)</f>
        <v/>
      </c>
      <c r="M89" s="16">
        <f>IF(D89="","",IF(D89&lt;=750,"yes","no"))</f>
        <v/>
      </c>
    </row>
    <row r="90">
      <c r="A90" s="11" t="n"/>
      <c r="B90" s="12" t="n"/>
      <c r="C90" s="13" t="n"/>
      <c r="D90" s="14" t="n"/>
      <c r="E90" s="14" t="n"/>
      <c r="F90" s="14" t="n"/>
      <c r="G90" s="14" t="n"/>
      <c r="H90" s="14" t="n"/>
      <c r="I90" s="15">
        <f>IF(OR(D90="",E90=""),"",E90-D90)</f>
        <v/>
      </c>
      <c r="J90" s="15">
        <f>IF(I90="","",IF(I90&gt;0,ROUND(I90*19/119,2),0))</f>
        <v/>
      </c>
      <c r="K90" s="15">
        <f>IF(I90="","",IF(I90&gt;0,I90-J90,0))</f>
        <v/>
      </c>
      <c r="L90" s="15">
        <f>IF(I90="","",E90-D90-J90-F90-G90-H90)</f>
        <v/>
      </c>
      <c r="M90" s="16">
        <f>IF(D90="","",IF(D90&lt;=750,"yes","no"))</f>
        <v/>
      </c>
    </row>
    <row r="91">
      <c r="A91" s="11" t="n"/>
      <c r="B91" s="12" t="n"/>
      <c r="C91" s="13" t="n"/>
      <c r="D91" s="14" t="n"/>
      <c r="E91" s="14" t="n"/>
      <c r="F91" s="14" t="n"/>
      <c r="G91" s="14" t="n"/>
      <c r="H91" s="14" t="n"/>
      <c r="I91" s="15">
        <f>IF(OR(D91="",E91=""),"",E91-D91)</f>
        <v/>
      </c>
      <c r="J91" s="15">
        <f>IF(I91="","",IF(I91&gt;0,ROUND(I91*19/119,2),0))</f>
        <v/>
      </c>
      <c r="K91" s="15">
        <f>IF(I91="","",IF(I91&gt;0,I91-J91,0))</f>
        <v/>
      </c>
      <c r="L91" s="15">
        <f>IF(I91="","",E91-D91-J91-F91-G91-H91)</f>
        <v/>
      </c>
      <c r="M91" s="16">
        <f>IF(D91="","",IF(D91&lt;=750,"yes","no"))</f>
        <v/>
      </c>
    </row>
    <row r="92">
      <c r="A92" s="11" t="n"/>
      <c r="B92" s="12" t="n"/>
      <c r="C92" s="13" t="n"/>
      <c r="D92" s="14" t="n"/>
      <c r="E92" s="14" t="n"/>
      <c r="F92" s="14" t="n"/>
      <c r="G92" s="14" t="n"/>
      <c r="H92" s="14" t="n"/>
      <c r="I92" s="15">
        <f>IF(OR(D92="",E92=""),"",E92-D92)</f>
        <v/>
      </c>
      <c r="J92" s="15">
        <f>IF(I92="","",IF(I92&gt;0,ROUND(I92*19/119,2),0))</f>
        <v/>
      </c>
      <c r="K92" s="15">
        <f>IF(I92="","",IF(I92&gt;0,I92-J92,0))</f>
        <v/>
      </c>
      <c r="L92" s="15">
        <f>IF(I92="","",E92-D92-J92-F92-G92-H92)</f>
        <v/>
      </c>
      <c r="M92" s="16">
        <f>IF(D92="","",IF(D92&lt;=750,"yes","no"))</f>
        <v/>
      </c>
    </row>
    <row r="93">
      <c r="A93" s="11" t="n"/>
      <c r="B93" s="12" t="n"/>
      <c r="C93" s="13" t="n"/>
      <c r="D93" s="14" t="n"/>
      <c r="E93" s="14" t="n"/>
      <c r="F93" s="14" t="n"/>
      <c r="G93" s="14" t="n"/>
      <c r="H93" s="14" t="n"/>
      <c r="I93" s="15">
        <f>IF(OR(D93="",E93=""),"",E93-D93)</f>
        <v/>
      </c>
      <c r="J93" s="15">
        <f>IF(I93="","",IF(I93&gt;0,ROUND(I93*19/119,2),0))</f>
        <v/>
      </c>
      <c r="K93" s="15">
        <f>IF(I93="","",IF(I93&gt;0,I93-J93,0))</f>
        <v/>
      </c>
      <c r="L93" s="15">
        <f>IF(I93="","",E93-D93-J93-F93-G93-H93)</f>
        <v/>
      </c>
      <c r="M93" s="16">
        <f>IF(D93="","",IF(D93&lt;=750,"yes","no"))</f>
        <v/>
      </c>
    </row>
    <row r="94">
      <c r="A94" s="11" t="n"/>
      <c r="B94" s="12" t="n"/>
      <c r="C94" s="13" t="n"/>
      <c r="D94" s="14" t="n"/>
      <c r="E94" s="14" t="n"/>
      <c r="F94" s="14" t="n"/>
      <c r="G94" s="14" t="n"/>
      <c r="H94" s="14" t="n"/>
      <c r="I94" s="15">
        <f>IF(OR(D94="",E94=""),"",E94-D94)</f>
        <v/>
      </c>
      <c r="J94" s="15">
        <f>IF(I94="","",IF(I94&gt;0,ROUND(I94*19/119,2),0))</f>
        <v/>
      </c>
      <c r="K94" s="15">
        <f>IF(I94="","",IF(I94&gt;0,I94-J94,0))</f>
        <v/>
      </c>
      <c r="L94" s="15">
        <f>IF(I94="","",E94-D94-J94-F94-G94-H94)</f>
        <v/>
      </c>
      <c r="M94" s="16">
        <f>IF(D94="","",IF(D94&lt;=750,"yes","no"))</f>
        <v/>
      </c>
    </row>
    <row r="95">
      <c r="A95" s="11" t="n"/>
      <c r="B95" s="12" t="n"/>
      <c r="C95" s="13" t="n"/>
      <c r="D95" s="14" t="n"/>
      <c r="E95" s="14" t="n"/>
      <c r="F95" s="14" t="n"/>
      <c r="G95" s="14" t="n"/>
      <c r="H95" s="14" t="n"/>
      <c r="I95" s="15">
        <f>IF(OR(D95="",E95=""),"",E95-D95)</f>
        <v/>
      </c>
      <c r="J95" s="15">
        <f>IF(I95="","",IF(I95&gt;0,ROUND(I95*19/119,2),0))</f>
        <v/>
      </c>
      <c r="K95" s="15">
        <f>IF(I95="","",IF(I95&gt;0,I95-J95,0))</f>
        <v/>
      </c>
      <c r="L95" s="15">
        <f>IF(I95="","",E95-D95-J95-F95-G95-H95)</f>
        <v/>
      </c>
      <c r="M95" s="16">
        <f>IF(D95="","",IF(D95&lt;=750,"yes","no"))</f>
        <v/>
      </c>
    </row>
    <row r="96">
      <c r="A96" s="11" t="n"/>
      <c r="B96" s="12" t="n"/>
      <c r="C96" s="13" t="n"/>
      <c r="D96" s="14" t="n"/>
      <c r="E96" s="14" t="n"/>
      <c r="F96" s="14" t="n"/>
      <c r="G96" s="14" t="n"/>
      <c r="H96" s="14" t="n"/>
      <c r="I96" s="15">
        <f>IF(OR(D96="",E96=""),"",E96-D96)</f>
        <v/>
      </c>
      <c r="J96" s="15">
        <f>IF(I96="","",IF(I96&gt;0,ROUND(I96*19/119,2),0))</f>
        <v/>
      </c>
      <c r="K96" s="15">
        <f>IF(I96="","",IF(I96&gt;0,I96-J96,0))</f>
        <v/>
      </c>
      <c r="L96" s="15">
        <f>IF(I96="","",E96-D96-J96-F96-G96-H96)</f>
        <v/>
      </c>
      <c r="M96" s="16">
        <f>IF(D96="","",IF(D96&lt;=750,"yes","no"))</f>
        <v/>
      </c>
    </row>
    <row r="97">
      <c r="A97" s="11" t="n"/>
      <c r="B97" s="12" t="n"/>
      <c r="C97" s="13" t="n"/>
      <c r="D97" s="14" t="n"/>
      <c r="E97" s="14" t="n"/>
      <c r="F97" s="14" t="n"/>
      <c r="G97" s="14" t="n"/>
      <c r="H97" s="14" t="n"/>
      <c r="I97" s="15">
        <f>IF(OR(D97="",E97=""),"",E97-D97)</f>
        <v/>
      </c>
      <c r="J97" s="15">
        <f>IF(I97="","",IF(I97&gt;0,ROUND(I97*19/119,2),0))</f>
        <v/>
      </c>
      <c r="K97" s="15">
        <f>IF(I97="","",IF(I97&gt;0,I97-J97,0))</f>
        <v/>
      </c>
      <c r="L97" s="15">
        <f>IF(I97="","",E97-D97-J97-F97-G97-H97)</f>
        <v/>
      </c>
      <c r="M97" s="16">
        <f>IF(D97="","",IF(D97&lt;=750,"yes","no"))</f>
        <v/>
      </c>
    </row>
    <row r="98">
      <c r="A98" s="11" t="n"/>
      <c r="B98" s="12" t="n"/>
      <c r="C98" s="13" t="n"/>
      <c r="D98" s="14" t="n"/>
      <c r="E98" s="14" t="n"/>
      <c r="F98" s="14" t="n"/>
      <c r="G98" s="14" t="n"/>
      <c r="H98" s="14" t="n"/>
      <c r="I98" s="15">
        <f>IF(OR(D98="",E98=""),"",E98-D98)</f>
        <v/>
      </c>
      <c r="J98" s="15">
        <f>IF(I98="","",IF(I98&gt;0,ROUND(I98*19/119,2),0))</f>
        <v/>
      </c>
      <c r="K98" s="15">
        <f>IF(I98="","",IF(I98&gt;0,I98-J98,0))</f>
        <v/>
      </c>
      <c r="L98" s="15">
        <f>IF(I98="","",E98-D98-J98-F98-G98-H98)</f>
        <v/>
      </c>
      <c r="M98" s="16">
        <f>IF(D98="","",IF(D98&lt;=750,"yes","no"))</f>
        <v/>
      </c>
    </row>
    <row r="99">
      <c r="A99" s="11" t="n"/>
      <c r="B99" s="12" t="n"/>
      <c r="C99" s="13" t="n"/>
      <c r="D99" s="14" t="n"/>
      <c r="E99" s="14" t="n"/>
      <c r="F99" s="14" t="n"/>
      <c r="G99" s="14" t="n"/>
      <c r="H99" s="14" t="n"/>
      <c r="I99" s="15">
        <f>IF(OR(D99="",E99=""),"",E99-D99)</f>
        <v/>
      </c>
      <c r="J99" s="15">
        <f>IF(I99="","",IF(I99&gt;0,ROUND(I99*19/119,2),0))</f>
        <v/>
      </c>
      <c r="K99" s="15">
        <f>IF(I99="","",IF(I99&gt;0,I99-J99,0))</f>
        <v/>
      </c>
      <c r="L99" s="15">
        <f>IF(I99="","",E99-D99-J99-F99-G99-H99)</f>
        <v/>
      </c>
      <c r="M99" s="16">
        <f>IF(D99="","",IF(D99&lt;=750,"yes","no"))</f>
        <v/>
      </c>
    </row>
    <row r="100">
      <c r="A100" s="11" t="n"/>
      <c r="B100" s="12" t="n"/>
      <c r="C100" s="13" t="n"/>
      <c r="D100" s="14" t="n"/>
      <c r="E100" s="14" t="n"/>
      <c r="F100" s="14" t="n"/>
      <c r="G100" s="14" t="n"/>
      <c r="H100" s="14" t="n"/>
      <c r="I100" s="15">
        <f>IF(OR(D100="",E100=""),"",E100-D100)</f>
        <v/>
      </c>
      <c r="J100" s="15">
        <f>IF(I100="","",IF(I100&gt;0,ROUND(I100*19/119,2),0))</f>
        <v/>
      </c>
      <c r="K100" s="15">
        <f>IF(I100="","",IF(I100&gt;0,I100-J100,0))</f>
        <v/>
      </c>
      <c r="L100" s="15">
        <f>IF(I100="","",E100-D100-J100-F100-G100-H100)</f>
        <v/>
      </c>
      <c r="M100" s="16">
        <f>IF(D100="","",IF(D100&lt;=750,"yes","no"))</f>
        <v/>
      </c>
    </row>
    <row r="101">
      <c r="A101" s="11" t="n"/>
      <c r="B101" s="12" t="n"/>
      <c r="C101" s="13" t="n"/>
      <c r="D101" s="14" t="n"/>
      <c r="E101" s="14" t="n"/>
      <c r="F101" s="14" t="n"/>
      <c r="G101" s="14" t="n"/>
      <c r="H101" s="14" t="n"/>
      <c r="I101" s="15">
        <f>IF(OR(D101="",E101=""),"",E101-D101)</f>
        <v/>
      </c>
      <c r="J101" s="15">
        <f>IF(I101="","",IF(I101&gt;0,ROUND(I101*19/119,2),0))</f>
        <v/>
      </c>
      <c r="K101" s="15">
        <f>IF(I101="","",IF(I101&gt;0,I101-J101,0))</f>
        <v/>
      </c>
      <c r="L101" s="15">
        <f>IF(I101="","",E101-D101-J101-F101-G101-H101)</f>
        <v/>
      </c>
      <c r="M101" s="16">
        <f>IF(D101="","",IF(D101&lt;=750,"yes","no"))</f>
        <v/>
      </c>
    </row>
    <row r="102">
      <c r="A102" s="11" t="n"/>
      <c r="B102" s="12" t="n"/>
      <c r="C102" s="13" t="n"/>
      <c r="D102" s="14" t="n"/>
      <c r="E102" s="14" t="n"/>
      <c r="F102" s="14" t="n"/>
      <c r="G102" s="14" t="n"/>
      <c r="H102" s="14" t="n"/>
      <c r="I102" s="15">
        <f>IF(OR(D102="",E102=""),"",E102-D102)</f>
        <v/>
      </c>
      <c r="J102" s="15">
        <f>IF(I102="","",IF(I102&gt;0,ROUND(I102*19/119,2),0))</f>
        <v/>
      </c>
      <c r="K102" s="15">
        <f>IF(I102="","",IF(I102&gt;0,I102-J102,0))</f>
        <v/>
      </c>
      <c r="L102" s="15">
        <f>IF(I102="","",E102-D102-J102-F102-G102-H102)</f>
        <v/>
      </c>
      <c r="M102" s="16">
        <f>IF(D102="","",IF(D102&lt;=750,"yes","no"))</f>
        <v/>
      </c>
    </row>
    <row r="103">
      <c r="A103" s="11" t="n"/>
      <c r="B103" s="12" t="n"/>
      <c r="C103" s="13" t="n"/>
      <c r="D103" s="14" t="n"/>
      <c r="E103" s="14" t="n"/>
      <c r="F103" s="14" t="n"/>
      <c r="G103" s="14" t="n"/>
      <c r="H103" s="14" t="n"/>
      <c r="I103" s="15">
        <f>IF(OR(D103="",E103=""),"",E103-D103)</f>
        <v/>
      </c>
      <c r="J103" s="15">
        <f>IF(I103="","",IF(I103&gt;0,ROUND(I103*19/119,2),0))</f>
        <v/>
      </c>
      <c r="K103" s="15">
        <f>IF(I103="","",IF(I103&gt;0,I103-J103,0))</f>
        <v/>
      </c>
      <c r="L103" s="15">
        <f>IF(I103="","",E103-D103-J103-F103-G103-H103)</f>
        <v/>
      </c>
      <c r="M103" s="16">
        <f>IF(D103="","",IF(D103&lt;=750,"yes","no"))</f>
        <v/>
      </c>
    </row>
    <row r="104">
      <c r="A104" s="11" t="n"/>
      <c r="B104" s="12" t="n"/>
      <c r="C104" s="13" t="n"/>
      <c r="D104" s="14" t="n"/>
      <c r="E104" s="14" t="n"/>
      <c r="F104" s="14" t="n"/>
      <c r="G104" s="14" t="n"/>
      <c r="H104" s="14" t="n"/>
      <c r="I104" s="15">
        <f>IF(OR(D104="",E104=""),"",E104-D104)</f>
        <v/>
      </c>
      <c r="J104" s="15">
        <f>IF(I104="","",IF(I104&gt;0,ROUND(I104*19/119,2),0))</f>
        <v/>
      </c>
      <c r="K104" s="15">
        <f>IF(I104="","",IF(I104&gt;0,I104-J104,0))</f>
        <v/>
      </c>
      <c r="L104" s="15">
        <f>IF(I104="","",E104-D104-J104-F104-G104-H104)</f>
        <v/>
      </c>
      <c r="M104" s="16">
        <f>IF(D104="","",IF(D104&lt;=750,"yes","no"))</f>
        <v/>
      </c>
    </row>
    <row r="105">
      <c r="A105" s="11" t="n"/>
      <c r="B105" s="12" t="n"/>
      <c r="C105" s="13" t="n"/>
      <c r="D105" s="14" t="n"/>
      <c r="E105" s="14" t="n"/>
      <c r="F105" s="14" t="n"/>
      <c r="G105" s="14" t="n"/>
      <c r="H105" s="14" t="n"/>
      <c r="I105" s="15">
        <f>IF(OR(D105="",E105=""),"",E105-D105)</f>
        <v/>
      </c>
      <c r="J105" s="15">
        <f>IF(I105="","",IF(I105&gt;0,ROUND(I105*19/119,2),0))</f>
        <v/>
      </c>
      <c r="K105" s="15">
        <f>IF(I105="","",IF(I105&gt;0,I105-J105,0))</f>
        <v/>
      </c>
      <c r="L105" s="15">
        <f>IF(I105="","",E105-D105-J105-F105-G105-H105)</f>
        <v/>
      </c>
      <c r="M105" s="16">
        <f>IF(D105="","",IF(D105&lt;=750,"yes","no"))</f>
        <v/>
      </c>
    </row>
    <row r="106">
      <c r="A106" s="11" t="n"/>
      <c r="B106" s="12" t="n"/>
      <c r="C106" s="13" t="n"/>
      <c r="D106" s="14" t="n"/>
      <c r="E106" s="14" t="n"/>
      <c r="F106" s="14" t="n"/>
      <c r="G106" s="14" t="n"/>
      <c r="H106" s="14" t="n"/>
      <c r="I106" s="15">
        <f>IF(OR(D106="",E106=""),"",E106-D106)</f>
        <v/>
      </c>
      <c r="J106" s="15">
        <f>IF(I106="","",IF(I106&gt;0,ROUND(I106*19/119,2),0))</f>
        <v/>
      </c>
      <c r="K106" s="15">
        <f>IF(I106="","",IF(I106&gt;0,I106-J106,0))</f>
        <v/>
      </c>
      <c r="L106" s="15">
        <f>IF(I106="","",E106-D106-J106-F106-G106-H106)</f>
        <v/>
      </c>
      <c r="M106" s="16">
        <f>IF(D106="","",IF(D106&lt;=750,"yes","no"))</f>
        <v/>
      </c>
    </row>
    <row r="107">
      <c r="A107" s="11" t="n"/>
      <c r="B107" s="12" t="n"/>
      <c r="C107" s="13" t="n"/>
      <c r="D107" s="14" t="n"/>
      <c r="E107" s="14" t="n"/>
      <c r="F107" s="14" t="n"/>
      <c r="G107" s="14" t="n"/>
      <c r="H107" s="14" t="n"/>
      <c r="I107" s="15">
        <f>IF(OR(D107="",E107=""),"",E107-D107)</f>
        <v/>
      </c>
      <c r="J107" s="15">
        <f>IF(I107="","",IF(I107&gt;0,ROUND(I107*19/119,2),0))</f>
        <v/>
      </c>
      <c r="K107" s="15">
        <f>IF(I107="","",IF(I107&gt;0,I107-J107,0))</f>
        <v/>
      </c>
      <c r="L107" s="15">
        <f>IF(I107="","",E107-D107-J107-F107-G107-H107)</f>
        <v/>
      </c>
      <c r="M107" s="16">
        <f>IF(D107="","",IF(D107&lt;=750,"yes","no"))</f>
        <v/>
      </c>
    </row>
    <row r="108">
      <c r="A108" s="11" t="n"/>
      <c r="B108" s="12" t="n"/>
      <c r="C108" s="13" t="n"/>
      <c r="D108" s="14" t="n"/>
      <c r="E108" s="14" t="n"/>
      <c r="F108" s="14" t="n"/>
      <c r="G108" s="14" t="n"/>
      <c r="H108" s="14" t="n"/>
      <c r="I108" s="15">
        <f>IF(OR(D108="",E108=""),"",E108-D108)</f>
        <v/>
      </c>
      <c r="J108" s="15">
        <f>IF(I108="","",IF(I108&gt;0,ROUND(I108*19/119,2),0))</f>
        <v/>
      </c>
      <c r="K108" s="15">
        <f>IF(I108="","",IF(I108&gt;0,I108-J108,0))</f>
        <v/>
      </c>
      <c r="L108" s="15">
        <f>IF(I108="","",E108-D108-J108-F108-G108-H108)</f>
        <v/>
      </c>
      <c r="M108" s="16">
        <f>IF(D108="","",IF(D108&lt;=750,"yes","no"))</f>
        <v/>
      </c>
    </row>
    <row r="109">
      <c r="A109" s="11" t="n"/>
      <c r="B109" s="12" t="n"/>
      <c r="C109" s="13" t="n"/>
      <c r="D109" s="14" t="n"/>
      <c r="E109" s="14" t="n"/>
      <c r="F109" s="14" t="n"/>
      <c r="G109" s="14" t="n"/>
      <c r="H109" s="14" t="n"/>
      <c r="I109" s="15">
        <f>IF(OR(D109="",E109=""),"",E109-D109)</f>
        <v/>
      </c>
      <c r="J109" s="15">
        <f>IF(I109="","",IF(I109&gt;0,ROUND(I109*19/119,2),0))</f>
        <v/>
      </c>
      <c r="K109" s="15">
        <f>IF(I109="","",IF(I109&gt;0,I109-J109,0))</f>
        <v/>
      </c>
      <c r="L109" s="15">
        <f>IF(I109="","",E109-D109-J109-F109-G109-H109)</f>
        <v/>
      </c>
      <c r="M109" s="16">
        <f>IF(D109="","",IF(D109&lt;=750,"yes","no"))</f>
        <v/>
      </c>
    </row>
    <row r="110">
      <c r="A110" s="11" t="n"/>
      <c r="B110" s="12" t="n"/>
      <c r="C110" s="13" t="n"/>
      <c r="D110" s="14" t="n"/>
      <c r="E110" s="14" t="n"/>
      <c r="F110" s="14" t="n"/>
      <c r="G110" s="14" t="n"/>
      <c r="H110" s="14" t="n"/>
      <c r="I110" s="15">
        <f>IF(OR(D110="",E110=""),"",E110-D110)</f>
        <v/>
      </c>
      <c r="J110" s="15">
        <f>IF(I110="","",IF(I110&gt;0,ROUND(I110*19/119,2),0))</f>
        <v/>
      </c>
      <c r="K110" s="15">
        <f>IF(I110="","",IF(I110&gt;0,I110-J110,0))</f>
        <v/>
      </c>
      <c r="L110" s="15">
        <f>IF(I110="","",E110-D110-J110-F110-G110-H110)</f>
        <v/>
      </c>
      <c r="M110" s="16">
        <f>IF(D110="","",IF(D110&lt;=750,"yes","no"))</f>
        <v/>
      </c>
    </row>
    <row r="111">
      <c r="A111" s="11" t="n"/>
      <c r="B111" s="12" t="n"/>
      <c r="C111" s="13" t="n"/>
      <c r="D111" s="14" t="n"/>
      <c r="E111" s="14" t="n"/>
      <c r="F111" s="14" t="n"/>
      <c r="G111" s="14" t="n"/>
      <c r="H111" s="14" t="n"/>
      <c r="I111" s="15">
        <f>IF(OR(D111="",E111=""),"",E111-D111)</f>
        <v/>
      </c>
      <c r="J111" s="15">
        <f>IF(I111="","",IF(I111&gt;0,ROUND(I111*19/119,2),0))</f>
        <v/>
      </c>
      <c r="K111" s="15">
        <f>IF(I111="","",IF(I111&gt;0,I111-J111,0))</f>
        <v/>
      </c>
      <c r="L111" s="15">
        <f>IF(I111="","",E111-D111-J111-F111-G111-H111)</f>
        <v/>
      </c>
      <c r="M111" s="16">
        <f>IF(D111="","",IF(D111&lt;=750,"yes","no"))</f>
        <v/>
      </c>
    </row>
    <row r="112">
      <c r="A112" s="11" t="n"/>
      <c r="B112" s="12" t="n"/>
      <c r="C112" s="13" t="n"/>
      <c r="D112" s="14" t="n"/>
      <c r="E112" s="14" t="n"/>
      <c r="F112" s="14" t="n"/>
      <c r="G112" s="14" t="n"/>
      <c r="H112" s="14" t="n"/>
      <c r="I112" s="15">
        <f>IF(OR(D112="",E112=""),"",E112-D112)</f>
        <v/>
      </c>
      <c r="J112" s="15">
        <f>IF(I112="","",IF(I112&gt;0,ROUND(I112*19/119,2),0))</f>
        <v/>
      </c>
      <c r="K112" s="15">
        <f>IF(I112="","",IF(I112&gt;0,I112-J112,0))</f>
        <v/>
      </c>
      <c r="L112" s="15">
        <f>IF(I112="","",E112-D112-J112-F112-G112-H112)</f>
        <v/>
      </c>
      <c r="M112" s="16">
        <f>IF(D112="","",IF(D112&lt;=750,"yes","no"))</f>
        <v/>
      </c>
    </row>
    <row r="113">
      <c r="A113" s="11" t="n"/>
      <c r="B113" s="12" t="n"/>
      <c r="C113" s="13" t="n"/>
      <c r="D113" s="14" t="n"/>
      <c r="E113" s="14" t="n"/>
      <c r="F113" s="14" t="n"/>
      <c r="G113" s="14" t="n"/>
      <c r="H113" s="14" t="n"/>
      <c r="I113" s="15">
        <f>IF(OR(D113="",E113=""),"",E113-D113)</f>
        <v/>
      </c>
      <c r="J113" s="15">
        <f>IF(I113="","",IF(I113&gt;0,ROUND(I113*19/119,2),0))</f>
        <v/>
      </c>
      <c r="K113" s="15">
        <f>IF(I113="","",IF(I113&gt;0,I113-J113,0))</f>
        <v/>
      </c>
      <c r="L113" s="15">
        <f>IF(I113="","",E113-D113-J113-F113-G113-H113)</f>
        <v/>
      </c>
      <c r="M113" s="16">
        <f>IF(D113="","",IF(D113&lt;=750,"yes","no"))</f>
        <v/>
      </c>
    </row>
    <row r="114">
      <c r="A114" s="11" t="n"/>
      <c r="B114" s="12" t="n"/>
      <c r="C114" s="13" t="n"/>
      <c r="D114" s="14" t="n"/>
      <c r="E114" s="14" t="n"/>
      <c r="F114" s="14" t="n"/>
      <c r="G114" s="14" t="n"/>
      <c r="H114" s="14" t="n"/>
      <c r="I114" s="15">
        <f>IF(OR(D114="",E114=""),"",E114-D114)</f>
        <v/>
      </c>
      <c r="J114" s="15">
        <f>IF(I114="","",IF(I114&gt;0,ROUND(I114*19/119,2),0))</f>
        <v/>
      </c>
      <c r="K114" s="15">
        <f>IF(I114="","",IF(I114&gt;0,I114-J114,0))</f>
        <v/>
      </c>
      <c r="L114" s="15">
        <f>IF(I114="","",E114-D114-J114-F114-G114-H114)</f>
        <v/>
      </c>
      <c r="M114" s="16">
        <f>IF(D114="","",IF(D114&lt;=750,"yes","no"))</f>
        <v/>
      </c>
    </row>
    <row r="115">
      <c r="A115" s="11" t="n"/>
      <c r="B115" s="12" t="n"/>
      <c r="C115" s="13" t="n"/>
      <c r="D115" s="14" t="n"/>
      <c r="E115" s="14" t="n"/>
      <c r="F115" s="14" t="n"/>
      <c r="G115" s="14" t="n"/>
      <c r="H115" s="14" t="n"/>
      <c r="I115" s="15">
        <f>IF(OR(D115="",E115=""),"",E115-D115)</f>
        <v/>
      </c>
      <c r="J115" s="15">
        <f>IF(I115="","",IF(I115&gt;0,ROUND(I115*19/119,2),0))</f>
        <v/>
      </c>
      <c r="K115" s="15">
        <f>IF(I115="","",IF(I115&gt;0,I115-J115,0))</f>
        <v/>
      </c>
      <c r="L115" s="15">
        <f>IF(I115="","",E115-D115-J115-F115-G115-H115)</f>
        <v/>
      </c>
      <c r="M115" s="16">
        <f>IF(D115="","",IF(D115&lt;=750,"yes","no"))</f>
        <v/>
      </c>
    </row>
    <row r="116">
      <c r="A116" s="11" t="n"/>
      <c r="B116" s="12" t="n"/>
      <c r="C116" s="13" t="n"/>
      <c r="D116" s="14" t="n"/>
      <c r="E116" s="14" t="n"/>
      <c r="F116" s="14" t="n"/>
      <c r="G116" s="14" t="n"/>
      <c r="H116" s="14" t="n"/>
      <c r="I116" s="15">
        <f>IF(OR(D116="",E116=""),"",E116-D116)</f>
        <v/>
      </c>
      <c r="J116" s="15">
        <f>IF(I116="","",IF(I116&gt;0,ROUND(I116*19/119,2),0))</f>
        <v/>
      </c>
      <c r="K116" s="15">
        <f>IF(I116="","",IF(I116&gt;0,I116-J116,0))</f>
        <v/>
      </c>
      <c r="L116" s="15">
        <f>IF(I116="","",E116-D116-J116-F116-G116-H116)</f>
        <v/>
      </c>
      <c r="M116" s="16">
        <f>IF(D116="","",IF(D116&lt;=750,"yes","no"))</f>
        <v/>
      </c>
    </row>
    <row r="117">
      <c r="A117" s="11" t="n"/>
      <c r="B117" s="12" t="n"/>
      <c r="C117" s="13" t="n"/>
      <c r="D117" s="14" t="n"/>
      <c r="E117" s="14" t="n"/>
      <c r="F117" s="14" t="n"/>
      <c r="G117" s="14" t="n"/>
      <c r="H117" s="14" t="n"/>
      <c r="I117" s="15">
        <f>IF(OR(D117="",E117=""),"",E117-D117)</f>
        <v/>
      </c>
      <c r="J117" s="15">
        <f>IF(I117="","",IF(I117&gt;0,ROUND(I117*19/119,2),0))</f>
        <v/>
      </c>
      <c r="K117" s="15">
        <f>IF(I117="","",IF(I117&gt;0,I117-J117,0))</f>
        <v/>
      </c>
      <c r="L117" s="15">
        <f>IF(I117="","",E117-D117-J117-F117-G117-H117)</f>
        <v/>
      </c>
      <c r="M117" s="16">
        <f>IF(D117="","",IF(D117&lt;=750,"yes","no"))</f>
        <v/>
      </c>
    </row>
    <row r="118">
      <c r="A118" s="11" t="n"/>
      <c r="B118" s="12" t="n"/>
      <c r="C118" s="13" t="n"/>
      <c r="D118" s="14" t="n"/>
      <c r="E118" s="14" t="n"/>
      <c r="F118" s="14" t="n"/>
      <c r="G118" s="14" t="n"/>
      <c r="H118" s="14" t="n"/>
      <c r="I118" s="15">
        <f>IF(OR(D118="",E118=""),"",E118-D118)</f>
        <v/>
      </c>
      <c r="J118" s="15">
        <f>IF(I118="","",IF(I118&gt;0,ROUND(I118*19/119,2),0))</f>
        <v/>
      </c>
      <c r="K118" s="15">
        <f>IF(I118="","",IF(I118&gt;0,I118-J118,0))</f>
        <v/>
      </c>
      <c r="L118" s="15">
        <f>IF(I118="","",E118-D118-J118-F118-G118-H118)</f>
        <v/>
      </c>
      <c r="M118" s="16">
        <f>IF(D118="","",IF(D118&lt;=750,"yes","no"))</f>
        <v/>
      </c>
    </row>
    <row r="119">
      <c r="A119" s="11" t="n"/>
      <c r="B119" s="12" t="n"/>
      <c r="C119" s="13" t="n"/>
      <c r="D119" s="14" t="n"/>
      <c r="E119" s="14" t="n"/>
      <c r="F119" s="14" t="n"/>
      <c r="G119" s="14" t="n"/>
      <c r="H119" s="14" t="n"/>
      <c r="I119" s="15">
        <f>IF(OR(D119="",E119=""),"",E119-D119)</f>
        <v/>
      </c>
      <c r="J119" s="15">
        <f>IF(I119="","",IF(I119&gt;0,ROUND(I119*19/119,2),0))</f>
        <v/>
      </c>
      <c r="K119" s="15">
        <f>IF(I119="","",IF(I119&gt;0,I119-J119,0))</f>
        <v/>
      </c>
      <c r="L119" s="15">
        <f>IF(I119="","",E119-D119-J119-F119-G119-H119)</f>
        <v/>
      </c>
      <c r="M119" s="16">
        <f>IF(D119="","",IF(D119&lt;=750,"yes","no"))</f>
        <v/>
      </c>
    </row>
    <row r="120">
      <c r="A120" s="11" t="n"/>
      <c r="B120" s="12" t="n"/>
      <c r="C120" s="13" t="n"/>
      <c r="D120" s="14" t="n"/>
      <c r="E120" s="14" t="n"/>
      <c r="F120" s="14" t="n"/>
      <c r="G120" s="14" t="n"/>
      <c r="H120" s="14" t="n"/>
      <c r="I120" s="15">
        <f>IF(OR(D120="",E120=""),"",E120-D120)</f>
        <v/>
      </c>
      <c r="J120" s="15">
        <f>IF(I120="","",IF(I120&gt;0,ROUND(I120*19/119,2),0))</f>
        <v/>
      </c>
      <c r="K120" s="15">
        <f>IF(I120="","",IF(I120&gt;0,I120-J120,0))</f>
        <v/>
      </c>
      <c r="L120" s="15">
        <f>IF(I120="","",E120-D120-J120-F120-G120-H120)</f>
        <v/>
      </c>
      <c r="M120" s="16">
        <f>IF(D120="","",IF(D120&lt;=750,"yes","no"))</f>
        <v/>
      </c>
    </row>
    <row r="121">
      <c r="A121" s="11" t="n"/>
      <c r="B121" s="12" t="n"/>
      <c r="C121" s="13" t="n"/>
      <c r="D121" s="14" t="n"/>
      <c r="E121" s="14" t="n"/>
      <c r="F121" s="14" t="n"/>
      <c r="G121" s="14" t="n"/>
      <c r="H121" s="14" t="n"/>
      <c r="I121" s="15">
        <f>IF(OR(D121="",E121=""),"",E121-D121)</f>
        <v/>
      </c>
      <c r="J121" s="15">
        <f>IF(I121="","",IF(I121&gt;0,ROUND(I121*19/119,2),0))</f>
        <v/>
      </c>
      <c r="K121" s="15">
        <f>IF(I121="","",IF(I121&gt;0,I121-J121,0))</f>
        <v/>
      </c>
      <c r="L121" s="15">
        <f>IF(I121="","",E121-D121-J121-F121-G121-H121)</f>
        <v/>
      </c>
      <c r="M121" s="16">
        <f>IF(D121="","",IF(D121&lt;=750,"yes","no"))</f>
        <v/>
      </c>
    </row>
    <row r="122">
      <c r="A122" s="11" t="n"/>
      <c r="B122" s="12" t="n"/>
      <c r="C122" s="13" t="n"/>
      <c r="D122" s="14" t="n"/>
      <c r="E122" s="14" t="n"/>
      <c r="F122" s="14" t="n"/>
      <c r="G122" s="14" t="n"/>
      <c r="H122" s="14" t="n"/>
      <c r="I122" s="15">
        <f>IF(OR(D122="",E122=""),"",E122-D122)</f>
        <v/>
      </c>
      <c r="J122" s="15">
        <f>IF(I122="","",IF(I122&gt;0,ROUND(I122*19/119,2),0))</f>
        <v/>
      </c>
      <c r="K122" s="15">
        <f>IF(I122="","",IF(I122&gt;0,I122-J122,0))</f>
        <v/>
      </c>
      <c r="L122" s="15">
        <f>IF(I122="","",E122-D122-J122-F122-G122-H122)</f>
        <v/>
      </c>
      <c r="M122" s="16">
        <f>IF(D122="","",IF(D122&lt;=750,"yes","no"))</f>
        <v/>
      </c>
    </row>
    <row r="123">
      <c r="A123" s="11" t="n"/>
      <c r="B123" s="12" t="n"/>
      <c r="C123" s="13" t="n"/>
      <c r="D123" s="14" t="n"/>
      <c r="E123" s="14" t="n"/>
      <c r="F123" s="14" t="n"/>
      <c r="G123" s="14" t="n"/>
      <c r="H123" s="14" t="n"/>
      <c r="I123" s="15">
        <f>IF(OR(D123="",E123=""),"",E123-D123)</f>
        <v/>
      </c>
      <c r="J123" s="15">
        <f>IF(I123="","",IF(I123&gt;0,ROUND(I123*19/119,2),0))</f>
        <v/>
      </c>
      <c r="K123" s="15">
        <f>IF(I123="","",IF(I123&gt;0,I123-J123,0))</f>
        <v/>
      </c>
      <c r="L123" s="15">
        <f>IF(I123="","",E123-D123-J123-F123-G123-H123)</f>
        <v/>
      </c>
      <c r="M123" s="16">
        <f>IF(D123="","",IF(D123&lt;=750,"yes","no"))</f>
        <v/>
      </c>
    </row>
    <row r="124">
      <c r="A124" s="11" t="n"/>
      <c r="B124" s="12" t="n"/>
      <c r="C124" s="13" t="n"/>
      <c r="D124" s="14" t="n"/>
      <c r="E124" s="14" t="n"/>
      <c r="F124" s="14" t="n"/>
      <c r="G124" s="14" t="n"/>
      <c r="H124" s="14" t="n"/>
      <c r="I124" s="15">
        <f>IF(OR(D124="",E124=""),"",E124-D124)</f>
        <v/>
      </c>
      <c r="J124" s="15">
        <f>IF(I124="","",IF(I124&gt;0,ROUND(I124*19/119,2),0))</f>
        <v/>
      </c>
      <c r="K124" s="15">
        <f>IF(I124="","",IF(I124&gt;0,I124-J124,0))</f>
        <v/>
      </c>
      <c r="L124" s="15">
        <f>IF(I124="","",E124-D124-J124-F124-G124-H124)</f>
        <v/>
      </c>
      <c r="M124" s="16">
        <f>IF(D124="","",IF(D124&lt;=750,"yes","no"))</f>
        <v/>
      </c>
    </row>
    <row r="125">
      <c r="A125" s="11" t="n"/>
      <c r="B125" s="12" t="n"/>
      <c r="C125" s="13" t="n"/>
      <c r="D125" s="14" t="n"/>
      <c r="E125" s="14" t="n"/>
      <c r="F125" s="14" t="n"/>
      <c r="G125" s="14" t="n"/>
      <c r="H125" s="14" t="n"/>
      <c r="I125" s="15">
        <f>IF(OR(D125="",E125=""),"",E125-D125)</f>
        <v/>
      </c>
      <c r="J125" s="15">
        <f>IF(I125="","",IF(I125&gt;0,ROUND(I125*19/119,2),0))</f>
        <v/>
      </c>
      <c r="K125" s="15">
        <f>IF(I125="","",IF(I125&gt;0,I125-J125,0))</f>
        <v/>
      </c>
      <c r="L125" s="15">
        <f>IF(I125="","",E125-D125-J125-F125-G125-H125)</f>
        <v/>
      </c>
      <c r="M125" s="16">
        <f>IF(D125="","",IF(D125&lt;=750,"yes","no"))</f>
        <v/>
      </c>
    </row>
    <row r="126">
      <c r="A126" s="11" t="n"/>
      <c r="B126" s="12" t="n"/>
      <c r="C126" s="13" t="n"/>
      <c r="D126" s="14" t="n"/>
      <c r="E126" s="14" t="n"/>
      <c r="F126" s="14" t="n"/>
      <c r="G126" s="14" t="n"/>
      <c r="H126" s="14" t="n"/>
      <c r="I126" s="15">
        <f>IF(OR(D126="",E126=""),"",E126-D126)</f>
        <v/>
      </c>
      <c r="J126" s="15">
        <f>IF(I126="","",IF(I126&gt;0,ROUND(I126*19/119,2),0))</f>
        <v/>
      </c>
      <c r="K126" s="15">
        <f>IF(I126="","",IF(I126&gt;0,I126-J126,0))</f>
        <v/>
      </c>
      <c r="L126" s="15">
        <f>IF(I126="","",E126-D126-J126-F126-G126-H126)</f>
        <v/>
      </c>
      <c r="M126" s="16">
        <f>IF(D126="","",IF(D126&lt;=750,"yes","no"))</f>
        <v/>
      </c>
    </row>
    <row r="127">
      <c r="A127" s="11" t="n"/>
      <c r="B127" s="12" t="n"/>
      <c r="C127" s="13" t="n"/>
      <c r="D127" s="14" t="n"/>
      <c r="E127" s="14" t="n"/>
      <c r="F127" s="14" t="n"/>
      <c r="G127" s="14" t="n"/>
      <c r="H127" s="14" t="n"/>
      <c r="I127" s="15">
        <f>IF(OR(D127="",E127=""),"",E127-D127)</f>
        <v/>
      </c>
      <c r="J127" s="15">
        <f>IF(I127="","",IF(I127&gt;0,ROUND(I127*19/119,2),0))</f>
        <v/>
      </c>
      <c r="K127" s="15">
        <f>IF(I127="","",IF(I127&gt;0,I127-J127,0))</f>
        <v/>
      </c>
      <c r="L127" s="15">
        <f>IF(I127="","",E127-D127-J127-F127-G127-H127)</f>
        <v/>
      </c>
      <c r="M127" s="16">
        <f>IF(D127="","",IF(D127&lt;=750,"yes","no"))</f>
        <v/>
      </c>
    </row>
    <row r="128">
      <c r="A128" s="11" t="n"/>
      <c r="B128" s="12" t="n"/>
      <c r="C128" s="13" t="n"/>
      <c r="D128" s="14" t="n"/>
      <c r="E128" s="14" t="n"/>
      <c r="F128" s="14" t="n"/>
      <c r="G128" s="14" t="n"/>
      <c r="H128" s="14" t="n"/>
      <c r="I128" s="15">
        <f>IF(OR(D128="",E128=""),"",E128-D128)</f>
        <v/>
      </c>
      <c r="J128" s="15">
        <f>IF(I128="","",IF(I128&gt;0,ROUND(I128*19/119,2),0))</f>
        <v/>
      </c>
      <c r="K128" s="15">
        <f>IF(I128="","",IF(I128&gt;0,I128-J128,0))</f>
        <v/>
      </c>
      <c r="L128" s="15">
        <f>IF(I128="","",E128-D128-J128-F128-G128-H128)</f>
        <v/>
      </c>
      <c r="M128" s="16">
        <f>IF(D128="","",IF(D128&lt;=750,"yes","no"))</f>
        <v/>
      </c>
    </row>
    <row r="129">
      <c r="A129" s="11" t="n"/>
      <c r="B129" s="12" t="n"/>
      <c r="C129" s="13" t="n"/>
      <c r="D129" s="14" t="n"/>
      <c r="E129" s="14" t="n"/>
      <c r="F129" s="14" t="n"/>
      <c r="G129" s="14" t="n"/>
      <c r="H129" s="14" t="n"/>
      <c r="I129" s="15">
        <f>IF(OR(D129="",E129=""),"",E129-D129)</f>
        <v/>
      </c>
      <c r="J129" s="15">
        <f>IF(I129="","",IF(I129&gt;0,ROUND(I129*19/119,2),0))</f>
        <v/>
      </c>
      <c r="K129" s="15">
        <f>IF(I129="","",IF(I129&gt;0,I129-J129,0))</f>
        <v/>
      </c>
      <c r="L129" s="15">
        <f>IF(I129="","",E129-D129-J129-F129-G129-H129)</f>
        <v/>
      </c>
      <c r="M129" s="16">
        <f>IF(D129="","",IF(D129&lt;=750,"yes","no"))</f>
        <v/>
      </c>
    </row>
    <row r="130">
      <c r="A130" s="11" t="n"/>
      <c r="B130" s="12" t="n"/>
      <c r="C130" s="13" t="n"/>
      <c r="D130" s="14" t="n"/>
      <c r="E130" s="14" t="n"/>
      <c r="F130" s="14" t="n"/>
      <c r="G130" s="14" t="n"/>
      <c r="H130" s="14" t="n"/>
      <c r="I130" s="15">
        <f>IF(OR(D130="",E130=""),"",E130-D130)</f>
        <v/>
      </c>
      <c r="J130" s="15">
        <f>IF(I130="","",IF(I130&gt;0,ROUND(I130*19/119,2),0))</f>
        <v/>
      </c>
      <c r="K130" s="15">
        <f>IF(I130="","",IF(I130&gt;0,I130-J130,0))</f>
        <v/>
      </c>
      <c r="L130" s="15">
        <f>IF(I130="","",E130-D130-J130-F130-G130-H130)</f>
        <v/>
      </c>
      <c r="M130" s="16">
        <f>IF(D130="","",IF(D130&lt;=750,"yes","no"))</f>
        <v/>
      </c>
    </row>
    <row r="131">
      <c r="A131" s="11" t="n"/>
      <c r="B131" s="12" t="n"/>
      <c r="C131" s="13" t="n"/>
      <c r="D131" s="14" t="n"/>
      <c r="E131" s="14" t="n"/>
      <c r="F131" s="14" t="n"/>
      <c r="G131" s="14" t="n"/>
      <c r="H131" s="14" t="n"/>
      <c r="I131" s="15">
        <f>IF(OR(D131="",E131=""),"",E131-D131)</f>
        <v/>
      </c>
      <c r="J131" s="15">
        <f>IF(I131="","",IF(I131&gt;0,ROUND(I131*19/119,2),0))</f>
        <v/>
      </c>
      <c r="K131" s="15">
        <f>IF(I131="","",IF(I131&gt;0,I131-J131,0))</f>
        <v/>
      </c>
      <c r="L131" s="15">
        <f>IF(I131="","",E131-D131-J131-F131-G131-H131)</f>
        <v/>
      </c>
      <c r="M131" s="16">
        <f>IF(D131="","",IF(D131&lt;=750,"yes","no"))</f>
        <v/>
      </c>
    </row>
    <row r="132">
      <c r="A132" s="11" t="n"/>
      <c r="B132" s="12" t="n"/>
      <c r="C132" s="13" t="n"/>
      <c r="D132" s="14" t="n"/>
      <c r="E132" s="14" t="n"/>
      <c r="F132" s="14" t="n"/>
      <c r="G132" s="14" t="n"/>
      <c r="H132" s="14" t="n"/>
      <c r="I132" s="15">
        <f>IF(OR(D132="",E132=""),"",E132-D132)</f>
        <v/>
      </c>
      <c r="J132" s="15">
        <f>IF(I132="","",IF(I132&gt;0,ROUND(I132*19/119,2),0))</f>
        <v/>
      </c>
      <c r="K132" s="15">
        <f>IF(I132="","",IF(I132&gt;0,I132-J132,0))</f>
        <v/>
      </c>
      <c r="L132" s="15">
        <f>IF(I132="","",E132-D132-J132-F132-G132-H132)</f>
        <v/>
      </c>
      <c r="M132" s="16">
        <f>IF(D132="","",IF(D132&lt;=750,"yes","no"))</f>
        <v/>
      </c>
    </row>
    <row r="133">
      <c r="A133" s="11" t="n"/>
      <c r="B133" s="12" t="n"/>
      <c r="C133" s="13" t="n"/>
      <c r="D133" s="14" t="n"/>
      <c r="E133" s="14" t="n"/>
      <c r="F133" s="14" t="n"/>
      <c r="G133" s="14" t="n"/>
      <c r="H133" s="14" t="n"/>
      <c r="I133" s="15">
        <f>IF(OR(D133="",E133=""),"",E133-D133)</f>
        <v/>
      </c>
      <c r="J133" s="15">
        <f>IF(I133="","",IF(I133&gt;0,ROUND(I133*19/119,2),0))</f>
        <v/>
      </c>
      <c r="K133" s="15">
        <f>IF(I133="","",IF(I133&gt;0,I133-J133,0))</f>
        <v/>
      </c>
      <c r="L133" s="15">
        <f>IF(I133="","",E133-D133-J133-F133-G133-H133)</f>
        <v/>
      </c>
      <c r="M133" s="16">
        <f>IF(D133="","",IF(D133&lt;=750,"yes","no"))</f>
        <v/>
      </c>
    </row>
    <row r="134">
      <c r="A134" s="11" t="n"/>
      <c r="B134" s="12" t="n"/>
      <c r="C134" s="13" t="n"/>
      <c r="D134" s="14" t="n"/>
      <c r="E134" s="14" t="n"/>
      <c r="F134" s="14" t="n"/>
      <c r="G134" s="14" t="n"/>
      <c r="H134" s="14" t="n"/>
      <c r="I134" s="15">
        <f>IF(OR(D134="",E134=""),"",E134-D134)</f>
        <v/>
      </c>
      <c r="J134" s="15">
        <f>IF(I134="","",IF(I134&gt;0,ROUND(I134*19/119,2),0))</f>
        <v/>
      </c>
      <c r="K134" s="15">
        <f>IF(I134="","",IF(I134&gt;0,I134-J134,0))</f>
        <v/>
      </c>
      <c r="L134" s="15">
        <f>IF(I134="","",E134-D134-J134-F134-G134-H134)</f>
        <v/>
      </c>
      <c r="M134" s="16">
        <f>IF(D134="","",IF(D134&lt;=750,"yes","no"))</f>
        <v/>
      </c>
    </row>
    <row r="135">
      <c r="A135" s="11" t="n"/>
      <c r="B135" s="12" t="n"/>
      <c r="C135" s="13" t="n"/>
      <c r="D135" s="14" t="n"/>
      <c r="E135" s="14" t="n"/>
      <c r="F135" s="14" t="n"/>
      <c r="G135" s="14" t="n"/>
      <c r="H135" s="14" t="n"/>
      <c r="I135" s="15">
        <f>IF(OR(D135="",E135=""),"",E135-D135)</f>
        <v/>
      </c>
      <c r="J135" s="15">
        <f>IF(I135="","",IF(I135&gt;0,ROUND(I135*19/119,2),0))</f>
        <v/>
      </c>
      <c r="K135" s="15">
        <f>IF(I135="","",IF(I135&gt;0,I135-J135,0))</f>
        <v/>
      </c>
      <c r="L135" s="15">
        <f>IF(I135="","",E135-D135-J135-F135-G135-H135)</f>
        <v/>
      </c>
      <c r="M135" s="16">
        <f>IF(D135="","",IF(D135&lt;=750,"yes","no"))</f>
        <v/>
      </c>
    </row>
    <row r="136">
      <c r="A136" s="11" t="n"/>
      <c r="B136" s="12" t="n"/>
      <c r="C136" s="13" t="n"/>
      <c r="D136" s="14" t="n"/>
      <c r="E136" s="14" t="n"/>
      <c r="F136" s="14" t="n"/>
      <c r="G136" s="14" t="n"/>
      <c r="H136" s="14" t="n"/>
      <c r="I136" s="15">
        <f>IF(OR(D136="",E136=""),"",E136-D136)</f>
        <v/>
      </c>
      <c r="J136" s="15">
        <f>IF(I136="","",IF(I136&gt;0,ROUND(I136*19/119,2),0))</f>
        <v/>
      </c>
      <c r="K136" s="15">
        <f>IF(I136="","",IF(I136&gt;0,I136-J136,0))</f>
        <v/>
      </c>
      <c r="L136" s="15">
        <f>IF(I136="","",E136-D136-J136-F136-G136-H136)</f>
        <v/>
      </c>
      <c r="M136" s="16">
        <f>IF(D136="","",IF(D136&lt;=750,"yes","no"))</f>
        <v/>
      </c>
    </row>
    <row r="137">
      <c r="A137" s="11" t="n"/>
      <c r="B137" s="12" t="n"/>
      <c r="C137" s="13" t="n"/>
      <c r="D137" s="14" t="n"/>
      <c r="E137" s="14" t="n"/>
      <c r="F137" s="14" t="n"/>
      <c r="G137" s="14" t="n"/>
      <c r="H137" s="14" t="n"/>
      <c r="I137" s="15">
        <f>IF(OR(D137="",E137=""),"",E137-D137)</f>
        <v/>
      </c>
      <c r="J137" s="15">
        <f>IF(I137="","",IF(I137&gt;0,ROUND(I137*19/119,2),0))</f>
        <v/>
      </c>
      <c r="K137" s="15">
        <f>IF(I137="","",IF(I137&gt;0,I137-J137,0))</f>
        <v/>
      </c>
      <c r="L137" s="15">
        <f>IF(I137="","",E137-D137-J137-F137-G137-H137)</f>
        <v/>
      </c>
      <c r="M137" s="16">
        <f>IF(D137="","",IF(D137&lt;=750,"yes","no"))</f>
        <v/>
      </c>
    </row>
    <row r="138">
      <c r="A138" s="11" t="n"/>
      <c r="B138" s="12" t="n"/>
      <c r="C138" s="13" t="n"/>
      <c r="D138" s="14" t="n"/>
      <c r="E138" s="14" t="n"/>
      <c r="F138" s="14" t="n"/>
      <c r="G138" s="14" t="n"/>
      <c r="H138" s="14" t="n"/>
      <c r="I138" s="15">
        <f>IF(OR(D138="",E138=""),"",E138-D138)</f>
        <v/>
      </c>
      <c r="J138" s="15">
        <f>IF(I138="","",IF(I138&gt;0,ROUND(I138*19/119,2),0))</f>
        <v/>
      </c>
      <c r="K138" s="15">
        <f>IF(I138="","",IF(I138&gt;0,I138-J138,0))</f>
        <v/>
      </c>
      <c r="L138" s="15">
        <f>IF(I138="","",E138-D138-J138-F138-G138-H138)</f>
        <v/>
      </c>
      <c r="M138" s="16">
        <f>IF(D138="","",IF(D138&lt;=750,"yes","no"))</f>
        <v/>
      </c>
    </row>
    <row r="139">
      <c r="A139" s="11" t="n"/>
      <c r="B139" s="12" t="n"/>
      <c r="C139" s="13" t="n"/>
      <c r="D139" s="14" t="n"/>
      <c r="E139" s="14" t="n"/>
      <c r="F139" s="14" t="n"/>
      <c r="G139" s="14" t="n"/>
      <c r="H139" s="14" t="n"/>
      <c r="I139" s="15">
        <f>IF(OR(D139="",E139=""),"",E139-D139)</f>
        <v/>
      </c>
      <c r="J139" s="15">
        <f>IF(I139="","",IF(I139&gt;0,ROUND(I139*19/119,2),0))</f>
        <v/>
      </c>
      <c r="K139" s="15">
        <f>IF(I139="","",IF(I139&gt;0,I139-J139,0))</f>
        <v/>
      </c>
      <c r="L139" s="15">
        <f>IF(I139="","",E139-D139-J139-F139-G139-H139)</f>
        <v/>
      </c>
      <c r="M139" s="16">
        <f>IF(D139="","",IF(D139&lt;=750,"yes","no"))</f>
        <v/>
      </c>
    </row>
    <row r="140">
      <c r="A140" s="11" t="n"/>
      <c r="B140" s="12" t="n"/>
      <c r="C140" s="13" t="n"/>
      <c r="D140" s="14" t="n"/>
      <c r="E140" s="14" t="n"/>
      <c r="F140" s="14" t="n"/>
      <c r="G140" s="14" t="n"/>
      <c r="H140" s="14" t="n"/>
      <c r="I140" s="15">
        <f>IF(OR(D140="",E140=""),"",E140-D140)</f>
        <v/>
      </c>
      <c r="J140" s="15">
        <f>IF(I140="","",IF(I140&gt;0,ROUND(I140*19/119,2),0))</f>
        <v/>
      </c>
      <c r="K140" s="15">
        <f>IF(I140="","",IF(I140&gt;0,I140-J140,0))</f>
        <v/>
      </c>
      <c r="L140" s="15">
        <f>IF(I140="","",E140-D140-J140-F140-G140-H140)</f>
        <v/>
      </c>
      <c r="M140" s="16">
        <f>IF(D140="","",IF(D140&lt;=750,"yes","no"))</f>
        <v/>
      </c>
    </row>
    <row r="141">
      <c r="A141" s="11" t="n"/>
      <c r="B141" s="12" t="n"/>
      <c r="C141" s="13" t="n"/>
      <c r="D141" s="14" t="n"/>
      <c r="E141" s="14" t="n"/>
      <c r="F141" s="14" t="n"/>
      <c r="G141" s="14" t="n"/>
      <c r="H141" s="14" t="n"/>
      <c r="I141" s="15">
        <f>IF(OR(D141="",E141=""),"",E141-D141)</f>
        <v/>
      </c>
      <c r="J141" s="15">
        <f>IF(I141="","",IF(I141&gt;0,ROUND(I141*19/119,2),0))</f>
        <v/>
      </c>
      <c r="K141" s="15">
        <f>IF(I141="","",IF(I141&gt;0,I141-J141,0))</f>
        <v/>
      </c>
      <c r="L141" s="15">
        <f>IF(I141="","",E141-D141-J141-F141-G141-H141)</f>
        <v/>
      </c>
      <c r="M141" s="16">
        <f>IF(D141="","",IF(D141&lt;=750,"yes","no"))</f>
        <v/>
      </c>
    </row>
    <row r="142">
      <c r="A142" s="11" t="n"/>
      <c r="B142" s="12" t="n"/>
      <c r="C142" s="13" t="n"/>
      <c r="D142" s="14" t="n"/>
      <c r="E142" s="14" t="n"/>
      <c r="F142" s="14" t="n"/>
      <c r="G142" s="14" t="n"/>
      <c r="H142" s="14" t="n"/>
      <c r="I142" s="15">
        <f>IF(OR(D142="",E142=""),"",E142-D142)</f>
        <v/>
      </c>
      <c r="J142" s="15">
        <f>IF(I142="","",IF(I142&gt;0,ROUND(I142*19/119,2),0))</f>
        <v/>
      </c>
      <c r="K142" s="15">
        <f>IF(I142="","",IF(I142&gt;0,I142-J142,0))</f>
        <v/>
      </c>
      <c r="L142" s="15">
        <f>IF(I142="","",E142-D142-J142-F142-G142-H142)</f>
        <v/>
      </c>
      <c r="M142" s="16">
        <f>IF(D142="","",IF(D142&lt;=750,"yes","no"))</f>
        <v/>
      </c>
    </row>
    <row r="143">
      <c r="A143" s="11" t="n"/>
      <c r="B143" s="12" t="n"/>
      <c r="C143" s="13" t="n"/>
      <c r="D143" s="14" t="n"/>
      <c r="E143" s="14" t="n"/>
      <c r="F143" s="14" t="n"/>
      <c r="G143" s="14" t="n"/>
      <c r="H143" s="14" t="n"/>
      <c r="I143" s="15">
        <f>IF(OR(D143="",E143=""),"",E143-D143)</f>
        <v/>
      </c>
      <c r="J143" s="15">
        <f>IF(I143="","",IF(I143&gt;0,ROUND(I143*19/119,2),0))</f>
        <v/>
      </c>
      <c r="K143" s="15">
        <f>IF(I143="","",IF(I143&gt;0,I143-J143,0))</f>
        <v/>
      </c>
      <c r="L143" s="15">
        <f>IF(I143="","",E143-D143-J143-F143-G143-H143)</f>
        <v/>
      </c>
      <c r="M143" s="16">
        <f>IF(D143="","",IF(D143&lt;=750,"yes","no"))</f>
        <v/>
      </c>
    </row>
    <row r="144">
      <c r="A144" s="11" t="n"/>
      <c r="B144" s="12" t="n"/>
      <c r="C144" s="13" t="n"/>
      <c r="D144" s="14" t="n"/>
      <c r="E144" s="14" t="n"/>
      <c r="F144" s="14" t="n"/>
      <c r="G144" s="14" t="n"/>
      <c r="H144" s="14" t="n"/>
      <c r="I144" s="15">
        <f>IF(OR(D144="",E144=""),"",E144-D144)</f>
        <v/>
      </c>
      <c r="J144" s="15">
        <f>IF(I144="","",IF(I144&gt;0,ROUND(I144*19/119,2),0))</f>
        <v/>
      </c>
      <c r="K144" s="15">
        <f>IF(I144="","",IF(I144&gt;0,I144-J144,0))</f>
        <v/>
      </c>
      <c r="L144" s="15">
        <f>IF(I144="","",E144-D144-J144-F144-G144-H144)</f>
        <v/>
      </c>
      <c r="M144" s="16">
        <f>IF(D144="","",IF(D144&lt;=750,"yes","no"))</f>
        <v/>
      </c>
    </row>
    <row r="145">
      <c r="A145" s="11" t="n"/>
      <c r="B145" s="12" t="n"/>
      <c r="C145" s="13" t="n"/>
      <c r="D145" s="14" t="n"/>
      <c r="E145" s="14" t="n"/>
      <c r="F145" s="14" t="n"/>
      <c r="G145" s="14" t="n"/>
      <c r="H145" s="14" t="n"/>
      <c r="I145" s="15">
        <f>IF(OR(D145="",E145=""),"",E145-D145)</f>
        <v/>
      </c>
      <c r="J145" s="15">
        <f>IF(I145="","",IF(I145&gt;0,ROUND(I145*19/119,2),0))</f>
        <v/>
      </c>
      <c r="K145" s="15">
        <f>IF(I145="","",IF(I145&gt;0,I145-J145,0))</f>
        <v/>
      </c>
      <c r="L145" s="15">
        <f>IF(I145="","",E145-D145-J145-F145-G145-H145)</f>
        <v/>
      </c>
      <c r="M145" s="16">
        <f>IF(D145="","",IF(D145&lt;=750,"yes","no"))</f>
        <v/>
      </c>
    </row>
    <row r="146">
      <c r="A146" s="11" t="n"/>
      <c r="B146" s="12" t="n"/>
      <c r="C146" s="13" t="n"/>
      <c r="D146" s="14" t="n"/>
      <c r="E146" s="14" t="n"/>
      <c r="F146" s="14" t="n"/>
      <c r="G146" s="14" t="n"/>
      <c r="H146" s="14" t="n"/>
      <c r="I146" s="15">
        <f>IF(OR(D146="",E146=""),"",E146-D146)</f>
        <v/>
      </c>
      <c r="J146" s="15">
        <f>IF(I146="","",IF(I146&gt;0,ROUND(I146*19/119,2),0))</f>
        <v/>
      </c>
      <c r="K146" s="15">
        <f>IF(I146="","",IF(I146&gt;0,I146-J146,0))</f>
        <v/>
      </c>
      <c r="L146" s="15">
        <f>IF(I146="","",E146-D146-J146-F146-G146-H146)</f>
        <v/>
      </c>
      <c r="M146" s="16">
        <f>IF(D146="","",IF(D146&lt;=750,"yes","no"))</f>
        <v/>
      </c>
    </row>
    <row r="147">
      <c r="A147" s="11" t="n"/>
      <c r="B147" s="12" t="n"/>
      <c r="C147" s="13" t="n"/>
      <c r="D147" s="14" t="n"/>
      <c r="E147" s="14" t="n"/>
      <c r="F147" s="14" t="n"/>
      <c r="G147" s="14" t="n"/>
      <c r="H147" s="14" t="n"/>
      <c r="I147" s="15">
        <f>IF(OR(D147="",E147=""),"",E147-D147)</f>
        <v/>
      </c>
      <c r="J147" s="15">
        <f>IF(I147="","",IF(I147&gt;0,ROUND(I147*19/119,2),0))</f>
        <v/>
      </c>
      <c r="K147" s="15">
        <f>IF(I147="","",IF(I147&gt;0,I147-J147,0))</f>
        <v/>
      </c>
      <c r="L147" s="15">
        <f>IF(I147="","",E147-D147-J147-F147-G147-H147)</f>
        <v/>
      </c>
      <c r="M147" s="16">
        <f>IF(D147="","",IF(D147&lt;=750,"yes","no"))</f>
        <v/>
      </c>
    </row>
    <row r="148">
      <c r="A148" s="11" t="n"/>
      <c r="B148" s="12" t="n"/>
      <c r="C148" s="13" t="n"/>
      <c r="D148" s="14" t="n"/>
      <c r="E148" s="14" t="n"/>
      <c r="F148" s="14" t="n"/>
      <c r="G148" s="14" t="n"/>
      <c r="H148" s="14" t="n"/>
      <c r="I148" s="15">
        <f>IF(OR(D148="",E148=""),"",E148-D148)</f>
        <v/>
      </c>
      <c r="J148" s="15">
        <f>IF(I148="","",IF(I148&gt;0,ROUND(I148*19/119,2),0))</f>
        <v/>
      </c>
      <c r="K148" s="15">
        <f>IF(I148="","",IF(I148&gt;0,I148-J148,0))</f>
        <v/>
      </c>
      <c r="L148" s="15">
        <f>IF(I148="","",E148-D148-J148-F148-G148-H148)</f>
        <v/>
      </c>
      <c r="M148" s="16">
        <f>IF(D148="","",IF(D148&lt;=750,"yes","no"))</f>
        <v/>
      </c>
    </row>
    <row r="149">
      <c r="A149" s="11" t="n"/>
      <c r="B149" s="12" t="n"/>
      <c r="C149" s="13" t="n"/>
      <c r="D149" s="14" t="n"/>
      <c r="E149" s="14" t="n"/>
      <c r="F149" s="14" t="n"/>
      <c r="G149" s="14" t="n"/>
      <c r="H149" s="14" t="n"/>
      <c r="I149" s="15">
        <f>IF(OR(D149="",E149=""),"",E149-D149)</f>
        <v/>
      </c>
      <c r="J149" s="15">
        <f>IF(I149="","",IF(I149&gt;0,ROUND(I149*19/119,2),0))</f>
        <v/>
      </c>
      <c r="K149" s="15">
        <f>IF(I149="","",IF(I149&gt;0,I149-J149,0))</f>
        <v/>
      </c>
      <c r="L149" s="15">
        <f>IF(I149="","",E149-D149-J149-F149-G149-H149)</f>
        <v/>
      </c>
      <c r="M149" s="16">
        <f>IF(D149="","",IF(D149&lt;=750,"yes","no"))</f>
        <v/>
      </c>
    </row>
    <row r="150">
      <c r="A150" s="11" t="n"/>
      <c r="B150" s="12" t="n"/>
      <c r="C150" s="13" t="n"/>
      <c r="D150" s="14" t="n"/>
      <c r="E150" s="14" t="n"/>
      <c r="F150" s="14" t="n"/>
      <c r="G150" s="14" t="n"/>
      <c r="H150" s="14" t="n"/>
      <c r="I150" s="15">
        <f>IF(OR(D150="",E150=""),"",E150-D150)</f>
        <v/>
      </c>
      <c r="J150" s="15">
        <f>IF(I150="","",IF(I150&gt;0,ROUND(I150*19/119,2),0))</f>
        <v/>
      </c>
      <c r="K150" s="15">
        <f>IF(I150="","",IF(I150&gt;0,I150-J150,0))</f>
        <v/>
      </c>
      <c r="L150" s="15">
        <f>IF(I150="","",E150-D150-J150-F150-G150-H150)</f>
        <v/>
      </c>
      <c r="M150" s="16">
        <f>IF(D150="","",IF(D150&lt;=750,"yes","no"))</f>
        <v/>
      </c>
    </row>
    <row r="151">
      <c r="A151" s="11" t="n"/>
      <c r="B151" s="12" t="n"/>
      <c r="C151" s="13" t="n"/>
      <c r="D151" s="14" t="n"/>
      <c r="E151" s="14" t="n"/>
      <c r="F151" s="14" t="n"/>
      <c r="G151" s="14" t="n"/>
      <c r="H151" s="14" t="n"/>
      <c r="I151" s="15">
        <f>IF(OR(D151="",E151=""),"",E151-D151)</f>
        <v/>
      </c>
      <c r="J151" s="15">
        <f>IF(I151="","",IF(I151&gt;0,ROUND(I151*19/119,2),0))</f>
        <v/>
      </c>
      <c r="K151" s="15">
        <f>IF(I151="","",IF(I151&gt;0,I151-J151,0))</f>
        <v/>
      </c>
      <c r="L151" s="15">
        <f>IF(I151="","",E151-D151-J151-F151-G151-H151)</f>
        <v/>
      </c>
      <c r="M151" s="16">
        <f>IF(D151="","",IF(D151&lt;=750,"yes","no"))</f>
        <v/>
      </c>
    </row>
    <row r="152">
      <c r="A152" s="11" t="n"/>
      <c r="B152" s="12" t="n"/>
      <c r="C152" s="13" t="n"/>
      <c r="D152" s="14" t="n"/>
      <c r="E152" s="14" t="n"/>
      <c r="F152" s="14" t="n"/>
      <c r="G152" s="14" t="n"/>
      <c r="H152" s="14" t="n"/>
      <c r="I152" s="15">
        <f>IF(OR(D152="",E152=""),"",E152-D152)</f>
        <v/>
      </c>
      <c r="J152" s="15">
        <f>IF(I152="","",IF(I152&gt;0,ROUND(I152*19/119,2),0))</f>
        <v/>
      </c>
      <c r="K152" s="15">
        <f>IF(I152="","",IF(I152&gt;0,I152-J152,0))</f>
        <v/>
      </c>
      <c r="L152" s="15">
        <f>IF(I152="","",E152-D152-J152-F152-G152-H152)</f>
        <v/>
      </c>
      <c r="M152" s="16">
        <f>IF(D152="","",IF(D152&lt;=750,"yes","no"))</f>
        <v/>
      </c>
    </row>
    <row r="153">
      <c r="A153" s="11" t="n"/>
      <c r="B153" s="12" t="n"/>
      <c r="C153" s="13" t="n"/>
      <c r="D153" s="14" t="n"/>
      <c r="E153" s="14" t="n"/>
      <c r="F153" s="14" t="n"/>
      <c r="G153" s="14" t="n"/>
      <c r="H153" s="14" t="n"/>
      <c r="I153" s="15">
        <f>IF(OR(D153="",E153=""),"",E153-D153)</f>
        <v/>
      </c>
      <c r="J153" s="15">
        <f>IF(I153="","",IF(I153&gt;0,ROUND(I153*19/119,2),0))</f>
        <v/>
      </c>
      <c r="K153" s="15">
        <f>IF(I153="","",IF(I153&gt;0,I153-J153,0))</f>
        <v/>
      </c>
      <c r="L153" s="15">
        <f>IF(I153="","",E153-D153-J153-F153-G153-H153)</f>
        <v/>
      </c>
      <c r="M153" s="16">
        <f>IF(D153="","",IF(D153&lt;=750,"yes","no"))</f>
        <v/>
      </c>
    </row>
    <row r="154">
      <c r="A154" s="11" t="n"/>
      <c r="B154" s="12" t="n"/>
      <c r="C154" s="13" t="n"/>
      <c r="D154" s="14" t="n"/>
      <c r="E154" s="14" t="n"/>
      <c r="F154" s="14" t="n"/>
      <c r="G154" s="14" t="n"/>
      <c r="H154" s="14" t="n"/>
      <c r="I154" s="15">
        <f>IF(OR(D154="",E154=""),"",E154-D154)</f>
        <v/>
      </c>
      <c r="J154" s="15">
        <f>IF(I154="","",IF(I154&gt;0,ROUND(I154*19/119,2),0))</f>
        <v/>
      </c>
      <c r="K154" s="15">
        <f>IF(I154="","",IF(I154&gt;0,I154-J154,0))</f>
        <v/>
      </c>
      <c r="L154" s="15">
        <f>IF(I154="","",E154-D154-J154-F154-G154-H154)</f>
        <v/>
      </c>
      <c r="M154" s="16">
        <f>IF(D154="","",IF(D154&lt;=750,"yes","no"))</f>
        <v/>
      </c>
    </row>
    <row r="155">
      <c r="A155" s="11" t="n"/>
      <c r="B155" s="12" t="n"/>
      <c r="C155" s="13" t="n"/>
      <c r="D155" s="14" t="n"/>
      <c r="E155" s="14" t="n"/>
      <c r="F155" s="14" t="n"/>
      <c r="G155" s="14" t="n"/>
      <c r="H155" s="14" t="n"/>
      <c r="I155" s="15">
        <f>IF(OR(D155="",E155=""),"",E155-D155)</f>
        <v/>
      </c>
      <c r="J155" s="15">
        <f>IF(I155="","",IF(I155&gt;0,ROUND(I155*19/119,2),0))</f>
        <v/>
      </c>
      <c r="K155" s="15">
        <f>IF(I155="","",IF(I155&gt;0,I155-J155,0))</f>
        <v/>
      </c>
      <c r="L155" s="15">
        <f>IF(I155="","",E155-D155-J155-F155-G155-H155)</f>
        <v/>
      </c>
      <c r="M155" s="16">
        <f>IF(D155="","",IF(D155&lt;=750,"yes","no"))</f>
        <v/>
      </c>
    </row>
    <row r="156">
      <c r="A156" s="11" t="n"/>
      <c r="B156" s="12" t="n"/>
      <c r="C156" s="13" t="n"/>
      <c r="D156" s="14" t="n"/>
      <c r="E156" s="14" t="n"/>
      <c r="F156" s="14" t="n"/>
      <c r="G156" s="14" t="n"/>
      <c r="H156" s="14" t="n"/>
      <c r="I156" s="15">
        <f>IF(OR(D156="",E156=""),"",E156-D156)</f>
        <v/>
      </c>
      <c r="J156" s="15">
        <f>IF(I156="","",IF(I156&gt;0,ROUND(I156*19/119,2),0))</f>
        <v/>
      </c>
      <c r="K156" s="15">
        <f>IF(I156="","",IF(I156&gt;0,I156-J156,0))</f>
        <v/>
      </c>
      <c r="L156" s="15">
        <f>IF(I156="","",E156-D156-J156-F156-G156-H156)</f>
        <v/>
      </c>
      <c r="M156" s="16">
        <f>IF(D156="","",IF(D156&lt;=750,"yes","no"))</f>
        <v/>
      </c>
    </row>
    <row r="157">
      <c r="A157" s="11" t="n"/>
      <c r="B157" s="12" t="n"/>
      <c r="C157" s="13" t="n"/>
      <c r="D157" s="14" t="n"/>
      <c r="E157" s="14" t="n"/>
      <c r="F157" s="14" t="n"/>
      <c r="G157" s="14" t="n"/>
      <c r="H157" s="14" t="n"/>
      <c r="I157" s="15">
        <f>IF(OR(D157="",E157=""),"",E157-D157)</f>
        <v/>
      </c>
      <c r="J157" s="15">
        <f>IF(I157="","",IF(I157&gt;0,ROUND(I157*19/119,2),0))</f>
        <v/>
      </c>
      <c r="K157" s="15">
        <f>IF(I157="","",IF(I157&gt;0,I157-J157,0))</f>
        <v/>
      </c>
      <c r="L157" s="15">
        <f>IF(I157="","",E157-D157-J157-F157-G157-H157)</f>
        <v/>
      </c>
      <c r="M157" s="16">
        <f>IF(D157="","",IF(D157&lt;=750,"yes","no"))</f>
        <v/>
      </c>
    </row>
    <row r="158">
      <c r="A158" s="11" t="n"/>
      <c r="B158" s="12" t="n"/>
      <c r="C158" s="13" t="n"/>
      <c r="D158" s="14" t="n"/>
      <c r="E158" s="14" t="n"/>
      <c r="F158" s="14" t="n"/>
      <c r="G158" s="14" t="n"/>
      <c r="H158" s="14" t="n"/>
      <c r="I158" s="15">
        <f>IF(OR(D158="",E158=""),"",E158-D158)</f>
        <v/>
      </c>
      <c r="J158" s="15">
        <f>IF(I158="","",IF(I158&gt;0,ROUND(I158*19/119,2),0))</f>
        <v/>
      </c>
      <c r="K158" s="15">
        <f>IF(I158="","",IF(I158&gt;0,I158-J158,0))</f>
        <v/>
      </c>
      <c r="L158" s="15">
        <f>IF(I158="","",E158-D158-J158-F158-G158-H158)</f>
        <v/>
      </c>
      <c r="M158" s="16">
        <f>IF(D158="","",IF(D158&lt;=750,"yes","no"))</f>
        <v/>
      </c>
    </row>
    <row r="159">
      <c r="A159" s="11" t="n"/>
      <c r="B159" s="12" t="n"/>
      <c r="C159" s="13" t="n"/>
      <c r="D159" s="14" t="n"/>
      <c r="E159" s="14" t="n"/>
      <c r="F159" s="14" t="n"/>
      <c r="G159" s="14" t="n"/>
      <c r="H159" s="14" t="n"/>
      <c r="I159" s="15">
        <f>IF(OR(D159="",E159=""),"",E159-D159)</f>
        <v/>
      </c>
      <c r="J159" s="15">
        <f>IF(I159="","",IF(I159&gt;0,ROUND(I159*19/119,2),0))</f>
        <v/>
      </c>
      <c r="K159" s="15">
        <f>IF(I159="","",IF(I159&gt;0,I159-J159,0))</f>
        <v/>
      </c>
      <c r="L159" s="15">
        <f>IF(I159="","",E159-D159-J159-F159-G159-H159)</f>
        <v/>
      </c>
      <c r="M159" s="16">
        <f>IF(D159="","",IF(D159&lt;=750,"yes","no"))</f>
        <v/>
      </c>
    </row>
    <row r="160">
      <c r="A160" s="11" t="n"/>
      <c r="B160" s="12" t="n"/>
      <c r="C160" s="13" t="n"/>
      <c r="D160" s="14" t="n"/>
      <c r="E160" s="14" t="n"/>
      <c r="F160" s="14" t="n"/>
      <c r="G160" s="14" t="n"/>
      <c r="H160" s="14" t="n"/>
      <c r="I160" s="15">
        <f>IF(OR(D160="",E160=""),"",E160-D160)</f>
        <v/>
      </c>
      <c r="J160" s="15">
        <f>IF(I160="","",IF(I160&gt;0,ROUND(I160*19/119,2),0))</f>
        <v/>
      </c>
      <c r="K160" s="15">
        <f>IF(I160="","",IF(I160&gt;0,I160-J160,0))</f>
        <v/>
      </c>
      <c r="L160" s="15">
        <f>IF(I160="","",E160-D160-J160-F160-G160-H160)</f>
        <v/>
      </c>
      <c r="M160" s="16">
        <f>IF(D160="","",IF(D160&lt;=750,"yes","no"))</f>
        <v/>
      </c>
    </row>
    <row r="161">
      <c r="A161" s="11" t="n"/>
      <c r="B161" s="12" t="n"/>
      <c r="C161" s="13" t="n"/>
      <c r="D161" s="14" t="n"/>
      <c r="E161" s="14" t="n"/>
      <c r="F161" s="14" t="n"/>
      <c r="G161" s="14" t="n"/>
      <c r="H161" s="14" t="n"/>
      <c r="I161" s="15">
        <f>IF(OR(D161="",E161=""),"",E161-D161)</f>
        <v/>
      </c>
      <c r="J161" s="15">
        <f>IF(I161="","",IF(I161&gt;0,ROUND(I161*19/119,2),0))</f>
        <v/>
      </c>
      <c r="K161" s="15">
        <f>IF(I161="","",IF(I161&gt;0,I161-J161,0))</f>
        <v/>
      </c>
      <c r="L161" s="15">
        <f>IF(I161="","",E161-D161-J161-F161-G161-H161)</f>
        <v/>
      </c>
      <c r="M161" s="16">
        <f>IF(D161="","",IF(D161&lt;=750,"yes","no"))</f>
        <v/>
      </c>
    </row>
    <row r="162">
      <c r="A162" s="11" t="n"/>
      <c r="B162" s="12" t="n"/>
      <c r="C162" s="13" t="n"/>
      <c r="D162" s="14" t="n"/>
      <c r="E162" s="14" t="n"/>
      <c r="F162" s="14" t="n"/>
      <c r="G162" s="14" t="n"/>
      <c r="H162" s="14" t="n"/>
      <c r="I162" s="15">
        <f>IF(OR(D162="",E162=""),"",E162-D162)</f>
        <v/>
      </c>
      <c r="J162" s="15">
        <f>IF(I162="","",IF(I162&gt;0,ROUND(I162*19/119,2),0))</f>
        <v/>
      </c>
      <c r="K162" s="15">
        <f>IF(I162="","",IF(I162&gt;0,I162-J162,0))</f>
        <v/>
      </c>
      <c r="L162" s="15">
        <f>IF(I162="","",E162-D162-J162-F162-G162-H162)</f>
        <v/>
      </c>
      <c r="M162" s="16">
        <f>IF(D162="","",IF(D162&lt;=750,"yes","no"))</f>
        <v/>
      </c>
    </row>
    <row r="163">
      <c r="A163" s="11" t="n"/>
      <c r="B163" s="12" t="n"/>
      <c r="C163" s="13" t="n"/>
      <c r="D163" s="14" t="n"/>
      <c r="E163" s="14" t="n"/>
      <c r="F163" s="14" t="n"/>
      <c r="G163" s="14" t="n"/>
      <c r="H163" s="14" t="n"/>
      <c r="I163" s="15">
        <f>IF(OR(D163="",E163=""),"",E163-D163)</f>
        <v/>
      </c>
      <c r="J163" s="15">
        <f>IF(I163="","",IF(I163&gt;0,ROUND(I163*19/119,2),0))</f>
        <v/>
      </c>
      <c r="K163" s="15">
        <f>IF(I163="","",IF(I163&gt;0,I163-J163,0))</f>
        <v/>
      </c>
      <c r="L163" s="15">
        <f>IF(I163="","",E163-D163-J163-F163-G163-H163)</f>
        <v/>
      </c>
      <c r="M163" s="16">
        <f>IF(D163="","",IF(D163&lt;=750,"yes","no"))</f>
        <v/>
      </c>
    </row>
    <row r="164">
      <c r="A164" s="11" t="n"/>
      <c r="B164" s="12" t="n"/>
      <c r="C164" s="13" t="n"/>
      <c r="D164" s="14" t="n"/>
      <c r="E164" s="14" t="n"/>
      <c r="F164" s="14" t="n"/>
      <c r="G164" s="14" t="n"/>
      <c r="H164" s="14" t="n"/>
      <c r="I164" s="15">
        <f>IF(OR(D164="",E164=""),"",E164-D164)</f>
        <v/>
      </c>
      <c r="J164" s="15">
        <f>IF(I164="","",IF(I164&gt;0,ROUND(I164*19/119,2),0))</f>
        <v/>
      </c>
      <c r="K164" s="15">
        <f>IF(I164="","",IF(I164&gt;0,I164-J164,0))</f>
        <v/>
      </c>
      <c r="L164" s="15">
        <f>IF(I164="","",E164-D164-J164-F164-G164-H164)</f>
        <v/>
      </c>
      <c r="M164" s="16">
        <f>IF(D164="","",IF(D164&lt;=750,"yes","no"))</f>
        <v/>
      </c>
    </row>
    <row r="165">
      <c r="A165" s="11" t="n"/>
      <c r="B165" s="12" t="n"/>
      <c r="C165" s="13" t="n"/>
      <c r="D165" s="14" t="n"/>
      <c r="E165" s="14" t="n"/>
      <c r="F165" s="14" t="n"/>
      <c r="G165" s="14" t="n"/>
      <c r="H165" s="14" t="n"/>
      <c r="I165" s="15">
        <f>IF(OR(D165="",E165=""),"",E165-D165)</f>
        <v/>
      </c>
      <c r="J165" s="15">
        <f>IF(I165="","",IF(I165&gt;0,ROUND(I165*19/119,2),0))</f>
        <v/>
      </c>
      <c r="K165" s="15">
        <f>IF(I165="","",IF(I165&gt;0,I165-J165,0))</f>
        <v/>
      </c>
      <c r="L165" s="15">
        <f>IF(I165="","",E165-D165-J165-F165-G165-H165)</f>
        <v/>
      </c>
      <c r="M165" s="16">
        <f>IF(D165="","",IF(D165&lt;=750,"yes","no"))</f>
        <v/>
      </c>
    </row>
    <row r="166">
      <c r="A166" s="11" t="n"/>
      <c r="B166" s="12" t="n"/>
      <c r="C166" s="13" t="n"/>
      <c r="D166" s="14" t="n"/>
      <c r="E166" s="14" t="n"/>
      <c r="F166" s="14" t="n"/>
      <c r="G166" s="14" t="n"/>
      <c r="H166" s="14" t="n"/>
      <c r="I166" s="15">
        <f>IF(OR(D166="",E166=""),"",E166-D166)</f>
        <v/>
      </c>
      <c r="J166" s="15">
        <f>IF(I166="","",IF(I166&gt;0,ROUND(I166*19/119,2),0))</f>
        <v/>
      </c>
      <c r="K166" s="15">
        <f>IF(I166="","",IF(I166&gt;0,I166-J166,0))</f>
        <v/>
      </c>
      <c r="L166" s="15">
        <f>IF(I166="","",E166-D166-J166-F166-G166-H166)</f>
        <v/>
      </c>
      <c r="M166" s="16">
        <f>IF(D166="","",IF(D166&lt;=750,"yes","no"))</f>
        <v/>
      </c>
    </row>
    <row r="167">
      <c r="A167" s="11" t="n"/>
      <c r="B167" s="12" t="n"/>
      <c r="C167" s="13" t="n"/>
      <c r="D167" s="14" t="n"/>
      <c r="E167" s="14" t="n"/>
      <c r="F167" s="14" t="n"/>
      <c r="G167" s="14" t="n"/>
      <c r="H167" s="14" t="n"/>
      <c r="I167" s="15">
        <f>IF(OR(D167="",E167=""),"",E167-D167)</f>
        <v/>
      </c>
      <c r="J167" s="15">
        <f>IF(I167="","",IF(I167&gt;0,ROUND(I167*19/119,2),0))</f>
        <v/>
      </c>
      <c r="K167" s="15">
        <f>IF(I167="","",IF(I167&gt;0,I167-J167,0))</f>
        <v/>
      </c>
      <c r="L167" s="15">
        <f>IF(I167="","",E167-D167-J167-F167-G167-H167)</f>
        <v/>
      </c>
      <c r="M167" s="16">
        <f>IF(D167="","",IF(D167&lt;=750,"yes","no"))</f>
        <v/>
      </c>
    </row>
    <row r="168">
      <c r="A168" s="11" t="n"/>
      <c r="B168" s="12" t="n"/>
      <c r="C168" s="13" t="n"/>
      <c r="D168" s="14" t="n"/>
      <c r="E168" s="14" t="n"/>
      <c r="F168" s="14" t="n"/>
      <c r="G168" s="14" t="n"/>
      <c r="H168" s="14" t="n"/>
      <c r="I168" s="15">
        <f>IF(OR(D168="",E168=""),"",E168-D168)</f>
        <v/>
      </c>
      <c r="J168" s="15">
        <f>IF(I168="","",IF(I168&gt;0,ROUND(I168*19/119,2),0))</f>
        <v/>
      </c>
      <c r="K168" s="15">
        <f>IF(I168="","",IF(I168&gt;0,I168-J168,0))</f>
        <v/>
      </c>
      <c r="L168" s="15">
        <f>IF(I168="","",E168-D168-J168-F168-G168-H168)</f>
        <v/>
      </c>
      <c r="M168" s="16">
        <f>IF(D168="","",IF(D168&lt;=750,"yes","no"))</f>
        <v/>
      </c>
    </row>
    <row r="169">
      <c r="A169" s="11" t="n"/>
      <c r="B169" s="12" t="n"/>
      <c r="C169" s="13" t="n"/>
      <c r="D169" s="14" t="n"/>
      <c r="E169" s="14" t="n"/>
      <c r="F169" s="14" t="n"/>
      <c r="G169" s="14" t="n"/>
      <c r="H169" s="14" t="n"/>
      <c r="I169" s="15">
        <f>IF(OR(D169="",E169=""),"",E169-D169)</f>
        <v/>
      </c>
      <c r="J169" s="15">
        <f>IF(I169="","",IF(I169&gt;0,ROUND(I169*19/119,2),0))</f>
        <v/>
      </c>
      <c r="K169" s="15">
        <f>IF(I169="","",IF(I169&gt;0,I169-J169,0))</f>
        <v/>
      </c>
      <c r="L169" s="15">
        <f>IF(I169="","",E169-D169-J169-F169-G169-H169)</f>
        <v/>
      </c>
      <c r="M169" s="16">
        <f>IF(D169="","",IF(D169&lt;=750,"yes","no"))</f>
        <v/>
      </c>
    </row>
    <row r="170">
      <c r="A170" s="11" t="n"/>
      <c r="B170" s="12" t="n"/>
      <c r="C170" s="13" t="n"/>
      <c r="D170" s="14" t="n"/>
      <c r="E170" s="14" t="n"/>
      <c r="F170" s="14" t="n"/>
      <c r="G170" s="14" t="n"/>
      <c r="H170" s="14" t="n"/>
      <c r="I170" s="15">
        <f>IF(OR(D170="",E170=""),"",E170-D170)</f>
        <v/>
      </c>
      <c r="J170" s="15">
        <f>IF(I170="","",IF(I170&gt;0,ROUND(I170*19/119,2),0))</f>
        <v/>
      </c>
      <c r="K170" s="15">
        <f>IF(I170="","",IF(I170&gt;0,I170-J170,0))</f>
        <v/>
      </c>
      <c r="L170" s="15">
        <f>IF(I170="","",E170-D170-J170-F170-G170-H170)</f>
        <v/>
      </c>
      <c r="M170" s="16">
        <f>IF(D170="","",IF(D170&lt;=750,"yes","no"))</f>
        <v/>
      </c>
    </row>
    <row r="171">
      <c r="A171" s="11" t="n"/>
      <c r="B171" s="12" t="n"/>
      <c r="C171" s="13" t="n"/>
      <c r="D171" s="14" t="n"/>
      <c r="E171" s="14" t="n"/>
      <c r="F171" s="14" t="n"/>
      <c r="G171" s="14" t="n"/>
      <c r="H171" s="14" t="n"/>
      <c r="I171" s="15">
        <f>IF(OR(D171="",E171=""),"",E171-D171)</f>
        <v/>
      </c>
      <c r="J171" s="15">
        <f>IF(I171="","",IF(I171&gt;0,ROUND(I171*19/119,2),0))</f>
        <v/>
      </c>
      <c r="K171" s="15">
        <f>IF(I171="","",IF(I171&gt;0,I171-J171,0))</f>
        <v/>
      </c>
      <c r="L171" s="15">
        <f>IF(I171="","",E171-D171-J171-F171-G171-H171)</f>
        <v/>
      </c>
      <c r="M171" s="16">
        <f>IF(D171="","",IF(D171&lt;=750,"yes","no"))</f>
        <v/>
      </c>
    </row>
    <row r="172">
      <c r="A172" s="11" t="n"/>
      <c r="B172" s="12" t="n"/>
      <c r="C172" s="13" t="n"/>
      <c r="D172" s="14" t="n"/>
      <c r="E172" s="14" t="n"/>
      <c r="F172" s="14" t="n"/>
      <c r="G172" s="14" t="n"/>
      <c r="H172" s="14" t="n"/>
      <c r="I172" s="15">
        <f>IF(OR(D172="",E172=""),"",E172-D172)</f>
        <v/>
      </c>
      <c r="J172" s="15">
        <f>IF(I172="","",IF(I172&gt;0,ROUND(I172*19/119,2),0))</f>
        <v/>
      </c>
      <c r="K172" s="15">
        <f>IF(I172="","",IF(I172&gt;0,I172-J172,0))</f>
        <v/>
      </c>
      <c r="L172" s="15">
        <f>IF(I172="","",E172-D172-J172-F172-G172-H172)</f>
        <v/>
      </c>
      <c r="M172" s="16">
        <f>IF(D172="","",IF(D172&lt;=750,"yes","no"))</f>
        <v/>
      </c>
    </row>
    <row r="173">
      <c r="A173" s="11" t="n"/>
      <c r="B173" s="12" t="n"/>
      <c r="C173" s="13" t="n"/>
      <c r="D173" s="14" t="n"/>
      <c r="E173" s="14" t="n"/>
      <c r="F173" s="14" t="n"/>
      <c r="G173" s="14" t="n"/>
      <c r="H173" s="14" t="n"/>
      <c r="I173" s="15">
        <f>IF(OR(D173="",E173=""),"",E173-D173)</f>
        <v/>
      </c>
      <c r="J173" s="15">
        <f>IF(I173="","",IF(I173&gt;0,ROUND(I173*19/119,2),0))</f>
        <v/>
      </c>
      <c r="K173" s="15">
        <f>IF(I173="","",IF(I173&gt;0,I173-J173,0))</f>
        <v/>
      </c>
      <c r="L173" s="15">
        <f>IF(I173="","",E173-D173-J173-F173-G173-H173)</f>
        <v/>
      </c>
      <c r="M173" s="16">
        <f>IF(D173="","",IF(D173&lt;=750,"yes","no"))</f>
        <v/>
      </c>
    </row>
    <row r="174">
      <c r="A174" s="11" t="n"/>
      <c r="B174" s="12" t="n"/>
      <c r="C174" s="13" t="n"/>
      <c r="D174" s="14" t="n"/>
      <c r="E174" s="14" t="n"/>
      <c r="F174" s="14" t="n"/>
      <c r="G174" s="14" t="n"/>
      <c r="H174" s="14" t="n"/>
      <c r="I174" s="15">
        <f>IF(OR(D174="",E174=""),"",E174-D174)</f>
        <v/>
      </c>
      <c r="J174" s="15">
        <f>IF(I174="","",IF(I174&gt;0,ROUND(I174*19/119,2),0))</f>
        <v/>
      </c>
      <c r="K174" s="15">
        <f>IF(I174="","",IF(I174&gt;0,I174-J174,0))</f>
        <v/>
      </c>
      <c r="L174" s="15">
        <f>IF(I174="","",E174-D174-J174-F174-G174-H174)</f>
        <v/>
      </c>
      <c r="M174" s="16">
        <f>IF(D174="","",IF(D174&lt;=750,"yes","no"))</f>
        <v/>
      </c>
    </row>
    <row r="175">
      <c r="A175" s="11" t="n"/>
      <c r="B175" s="12" t="n"/>
      <c r="C175" s="13" t="n"/>
      <c r="D175" s="14" t="n"/>
      <c r="E175" s="14" t="n"/>
      <c r="F175" s="14" t="n"/>
      <c r="G175" s="14" t="n"/>
      <c r="H175" s="14" t="n"/>
      <c r="I175" s="15">
        <f>IF(OR(D175="",E175=""),"",E175-D175)</f>
        <v/>
      </c>
      <c r="J175" s="15">
        <f>IF(I175="","",IF(I175&gt;0,ROUND(I175*19/119,2),0))</f>
        <v/>
      </c>
      <c r="K175" s="15">
        <f>IF(I175="","",IF(I175&gt;0,I175-J175,0))</f>
        <v/>
      </c>
      <c r="L175" s="15">
        <f>IF(I175="","",E175-D175-J175-F175-G175-H175)</f>
        <v/>
      </c>
      <c r="M175" s="16">
        <f>IF(D175="","",IF(D175&lt;=750,"yes","no"))</f>
        <v/>
      </c>
    </row>
    <row r="176">
      <c r="A176" s="11" t="n"/>
      <c r="B176" s="12" t="n"/>
      <c r="C176" s="13" t="n"/>
      <c r="D176" s="14" t="n"/>
      <c r="E176" s="14" t="n"/>
      <c r="F176" s="14" t="n"/>
      <c r="G176" s="14" t="n"/>
      <c r="H176" s="14" t="n"/>
      <c r="I176" s="15">
        <f>IF(OR(D176="",E176=""),"",E176-D176)</f>
        <v/>
      </c>
      <c r="J176" s="15">
        <f>IF(I176="","",IF(I176&gt;0,ROUND(I176*19/119,2),0))</f>
        <v/>
      </c>
      <c r="K176" s="15">
        <f>IF(I176="","",IF(I176&gt;0,I176-J176,0))</f>
        <v/>
      </c>
      <c r="L176" s="15">
        <f>IF(I176="","",E176-D176-J176-F176-G176-H176)</f>
        <v/>
      </c>
      <c r="M176" s="16">
        <f>IF(D176="","",IF(D176&lt;=750,"yes","no"))</f>
        <v/>
      </c>
    </row>
    <row r="177">
      <c r="A177" s="11" t="n"/>
      <c r="B177" s="12" t="n"/>
      <c r="C177" s="13" t="n"/>
      <c r="D177" s="14" t="n"/>
      <c r="E177" s="14" t="n"/>
      <c r="F177" s="14" t="n"/>
      <c r="G177" s="14" t="n"/>
      <c r="H177" s="14" t="n"/>
      <c r="I177" s="15">
        <f>IF(OR(D177="",E177=""),"",E177-D177)</f>
        <v/>
      </c>
      <c r="J177" s="15">
        <f>IF(I177="","",IF(I177&gt;0,ROUND(I177*19/119,2),0))</f>
        <v/>
      </c>
      <c r="K177" s="15">
        <f>IF(I177="","",IF(I177&gt;0,I177-J177,0))</f>
        <v/>
      </c>
      <c r="L177" s="15">
        <f>IF(I177="","",E177-D177-J177-F177-G177-H177)</f>
        <v/>
      </c>
      <c r="M177" s="16">
        <f>IF(D177="","",IF(D177&lt;=750,"yes","no"))</f>
        <v/>
      </c>
    </row>
    <row r="178">
      <c r="A178" s="11" t="n"/>
      <c r="B178" s="12" t="n"/>
      <c r="C178" s="13" t="n"/>
      <c r="D178" s="14" t="n"/>
      <c r="E178" s="14" t="n"/>
      <c r="F178" s="14" t="n"/>
      <c r="G178" s="14" t="n"/>
      <c r="H178" s="14" t="n"/>
      <c r="I178" s="15">
        <f>IF(OR(D178="",E178=""),"",E178-D178)</f>
        <v/>
      </c>
      <c r="J178" s="15">
        <f>IF(I178="","",IF(I178&gt;0,ROUND(I178*19/119,2),0))</f>
        <v/>
      </c>
      <c r="K178" s="15">
        <f>IF(I178="","",IF(I178&gt;0,I178-J178,0))</f>
        <v/>
      </c>
      <c r="L178" s="15">
        <f>IF(I178="","",E178-D178-J178-F178-G178-H178)</f>
        <v/>
      </c>
      <c r="M178" s="16">
        <f>IF(D178="","",IF(D178&lt;=750,"yes","no"))</f>
        <v/>
      </c>
    </row>
    <row r="179">
      <c r="A179" s="11" t="n"/>
      <c r="B179" s="12" t="n"/>
      <c r="C179" s="13" t="n"/>
      <c r="D179" s="14" t="n"/>
      <c r="E179" s="14" t="n"/>
      <c r="F179" s="14" t="n"/>
      <c r="G179" s="14" t="n"/>
      <c r="H179" s="14" t="n"/>
      <c r="I179" s="15">
        <f>IF(OR(D179="",E179=""),"",E179-D179)</f>
        <v/>
      </c>
      <c r="J179" s="15">
        <f>IF(I179="","",IF(I179&gt;0,ROUND(I179*19/119,2),0))</f>
        <v/>
      </c>
      <c r="K179" s="15">
        <f>IF(I179="","",IF(I179&gt;0,I179-J179,0))</f>
        <v/>
      </c>
      <c r="L179" s="15">
        <f>IF(I179="","",E179-D179-J179-F179-G179-H179)</f>
        <v/>
      </c>
      <c r="M179" s="16">
        <f>IF(D179="","",IF(D179&lt;=750,"yes","no"))</f>
        <v/>
      </c>
    </row>
    <row r="180">
      <c r="A180" s="11" t="n"/>
      <c r="B180" s="12" t="n"/>
      <c r="C180" s="13" t="n"/>
      <c r="D180" s="14" t="n"/>
      <c r="E180" s="14" t="n"/>
      <c r="F180" s="14" t="n"/>
      <c r="G180" s="14" t="n"/>
      <c r="H180" s="14" t="n"/>
      <c r="I180" s="15">
        <f>IF(OR(D180="",E180=""),"",E180-D180)</f>
        <v/>
      </c>
      <c r="J180" s="15">
        <f>IF(I180="","",IF(I180&gt;0,ROUND(I180*19/119,2),0))</f>
        <v/>
      </c>
      <c r="K180" s="15">
        <f>IF(I180="","",IF(I180&gt;0,I180-J180,0))</f>
        <v/>
      </c>
      <c r="L180" s="15">
        <f>IF(I180="","",E180-D180-J180-F180-G180-H180)</f>
        <v/>
      </c>
      <c r="M180" s="16">
        <f>IF(D180="","",IF(D180&lt;=750,"yes","no"))</f>
        <v/>
      </c>
    </row>
    <row r="181">
      <c r="A181" s="11" t="n"/>
      <c r="B181" s="12" t="n"/>
      <c r="C181" s="13" t="n"/>
      <c r="D181" s="14" t="n"/>
      <c r="E181" s="14" t="n"/>
      <c r="F181" s="14" t="n"/>
      <c r="G181" s="14" t="n"/>
      <c r="H181" s="14" t="n"/>
      <c r="I181" s="15">
        <f>IF(OR(D181="",E181=""),"",E181-D181)</f>
        <v/>
      </c>
      <c r="J181" s="15">
        <f>IF(I181="","",IF(I181&gt;0,ROUND(I181*19/119,2),0))</f>
        <v/>
      </c>
      <c r="K181" s="15">
        <f>IF(I181="","",IF(I181&gt;0,I181-J181,0))</f>
        <v/>
      </c>
      <c r="L181" s="15">
        <f>IF(I181="","",E181-D181-J181-F181-G181-H181)</f>
        <v/>
      </c>
      <c r="M181" s="16">
        <f>IF(D181="","",IF(D181&lt;=750,"yes","no"))</f>
        <v/>
      </c>
    </row>
    <row r="182">
      <c r="A182" s="11" t="n"/>
      <c r="B182" s="12" t="n"/>
      <c r="C182" s="13" t="n"/>
      <c r="D182" s="14" t="n"/>
      <c r="E182" s="14" t="n"/>
      <c r="F182" s="14" t="n"/>
      <c r="G182" s="14" t="n"/>
      <c r="H182" s="14" t="n"/>
      <c r="I182" s="15">
        <f>IF(OR(D182="",E182=""),"",E182-D182)</f>
        <v/>
      </c>
      <c r="J182" s="15">
        <f>IF(I182="","",IF(I182&gt;0,ROUND(I182*19/119,2),0))</f>
        <v/>
      </c>
      <c r="K182" s="15">
        <f>IF(I182="","",IF(I182&gt;0,I182-J182,0))</f>
        <v/>
      </c>
      <c r="L182" s="15">
        <f>IF(I182="","",E182-D182-J182-F182-G182-H182)</f>
        <v/>
      </c>
      <c r="M182" s="16">
        <f>IF(D182="","",IF(D182&lt;=750,"yes","no"))</f>
        <v/>
      </c>
    </row>
    <row r="183">
      <c r="A183" s="11" t="n"/>
      <c r="B183" s="12" t="n"/>
      <c r="C183" s="13" t="n"/>
      <c r="D183" s="14" t="n"/>
      <c r="E183" s="14" t="n"/>
      <c r="F183" s="14" t="n"/>
      <c r="G183" s="14" t="n"/>
      <c r="H183" s="14" t="n"/>
      <c r="I183" s="15">
        <f>IF(OR(D183="",E183=""),"",E183-D183)</f>
        <v/>
      </c>
      <c r="J183" s="15">
        <f>IF(I183="","",IF(I183&gt;0,ROUND(I183*19/119,2),0))</f>
        <v/>
      </c>
      <c r="K183" s="15">
        <f>IF(I183="","",IF(I183&gt;0,I183-J183,0))</f>
        <v/>
      </c>
      <c r="L183" s="15">
        <f>IF(I183="","",E183-D183-J183-F183-G183-H183)</f>
        <v/>
      </c>
      <c r="M183" s="16">
        <f>IF(D183="","",IF(D183&lt;=750,"yes","no"))</f>
        <v/>
      </c>
    </row>
    <row r="184">
      <c r="A184" s="11" t="n"/>
      <c r="B184" s="12" t="n"/>
      <c r="C184" s="13" t="n"/>
      <c r="D184" s="14" t="n"/>
      <c r="E184" s="14" t="n"/>
      <c r="F184" s="14" t="n"/>
      <c r="G184" s="14" t="n"/>
      <c r="H184" s="14" t="n"/>
      <c r="I184" s="15">
        <f>IF(OR(D184="",E184=""),"",E184-D184)</f>
        <v/>
      </c>
      <c r="J184" s="15">
        <f>IF(I184="","",IF(I184&gt;0,ROUND(I184*19/119,2),0))</f>
        <v/>
      </c>
      <c r="K184" s="15">
        <f>IF(I184="","",IF(I184&gt;0,I184-J184,0))</f>
        <v/>
      </c>
      <c r="L184" s="15">
        <f>IF(I184="","",E184-D184-J184-F184-G184-H184)</f>
        <v/>
      </c>
      <c r="M184" s="16">
        <f>IF(D184="","",IF(D184&lt;=750,"yes","no"))</f>
        <v/>
      </c>
    </row>
    <row r="185">
      <c r="A185" s="11" t="n"/>
      <c r="B185" s="12" t="n"/>
      <c r="C185" s="13" t="n"/>
      <c r="D185" s="14" t="n"/>
      <c r="E185" s="14" t="n"/>
      <c r="F185" s="14" t="n"/>
      <c r="G185" s="14" t="n"/>
      <c r="H185" s="14" t="n"/>
      <c r="I185" s="15">
        <f>IF(OR(D185="",E185=""),"",E185-D185)</f>
        <v/>
      </c>
      <c r="J185" s="15">
        <f>IF(I185="","",IF(I185&gt;0,ROUND(I185*19/119,2),0))</f>
        <v/>
      </c>
      <c r="K185" s="15">
        <f>IF(I185="","",IF(I185&gt;0,I185-J185,0))</f>
        <v/>
      </c>
      <c r="L185" s="15">
        <f>IF(I185="","",E185-D185-J185-F185-G185-H185)</f>
        <v/>
      </c>
      <c r="M185" s="16">
        <f>IF(D185="","",IF(D185&lt;=750,"yes","no"))</f>
        <v/>
      </c>
    </row>
    <row r="186">
      <c r="A186" s="11" t="n"/>
      <c r="B186" s="12" t="n"/>
      <c r="C186" s="13" t="n"/>
      <c r="D186" s="14" t="n"/>
      <c r="E186" s="14" t="n"/>
      <c r="F186" s="14" t="n"/>
      <c r="G186" s="14" t="n"/>
      <c r="H186" s="14" t="n"/>
      <c r="I186" s="15">
        <f>IF(OR(D186="",E186=""),"",E186-D186)</f>
        <v/>
      </c>
      <c r="J186" s="15">
        <f>IF(I186="","",IF(I186&gt;0,ROUND(I186*19/119,2),0))</f>
        <v/>
      </c>
      <c r="K186" s="15">
        <f>IF(I186="","",IF(I186&gt;0,I186-J186,0))</f>
        <v/>
      </c>
      <c r="L186" s="15">
        <f>IF(I186="","",E186-D186-J186-F186-G186-H186)</f>
        <v/>
      </c>
      <c r="M186" s="16">
        <f>IF(D186="","",IF(D186&lt;=750,"yes","no"))</f>
        <v/>
      </c>
    </row>
    <row r="187">
      <c r="A187" s="11" t="n"/>
      <c r="B187" s="12" t="n"/>
      <c r="C187" s="13" t="n"/>
      <c r="D187" s="14" t="n"/>
      <c r="E187" s="14" t="n"/>
      <c r="F187" s="14" t="n"/>
      <c r="G187" s="14" t="n"/>
      <c r="H187" s="14" t="n"/>
      <c r="I187" s="15">
        <f>IF(OR(D187="",E187=""),"",E187-D187)</f>
        <v/>
      </c>
      <c r="J187" s="15">
        <f>IF(I187="","",IF(I187&gt;0,ROUND(I187*19/119,2),0))</f>
        <v/>
      </c>
      <c r="K187" s="15">
        <f>IF(I187="","",IF(I187&gt;0,I187-J187,0))</f>
        <v/>
      </c>
      <c r="L187" s="15">
        <f>IF(I187="","",E187-D187-J187-F187-G187-H187)</f>
        <v/>
      </c>
      <c r="M187" s="16">
        <f>IF(D187="","",IF(D187&lt;=750,"yes","no"))</f>
        <v/>
      </c>
    </row>
    <row r="188">
      <c r="A188" s="11" t="n"/>
      <c r="B188" s="12" t="n"/>
      <c r="C188" s="13" t="n"/>
      <c r="D188" s="14" t="n"/>
      <c r="E188" s="14" t="n"/>
      <c r="F188" s="14" t="n"/>
      <c r="G188" s="14" t="n"/>
      <c r="H188" s="14" t="n"/>
      <c r="I188" s="15">
        <f>IF(OR(D188="",E188=""),"",E188-D188)</f>
        <v/>
      </c>
      <c r="J188" s="15">
        <f>IF(I188="","",IF(I188&gt;0,ROUND(I188*19/119,2),0))</f>
        <v/>
      </c>
      <c r="K188" s="15">
        <f>IF(I188="","",IF(I188&gt;0,I188-J188,0))</f>
        <v/>
      </c>
      <c r="L188" s="15">
        <f>IF(I188="","",E188-D188-J188-F188-G188-H188)</f>
        <v/>
      </c>
      <c r="M188" s="16">
        <f>IF(D188="","",IF(D188&lt;=750,"yes","no"))</f>
        <v/>
      </c>
    </row>
    <row r="189">
      <c r="A189" s="11" t="n"/>
      <c r="B189" s="12" t="n"/>
      <c r="C189" s="13" t="n"/>
      <c r="D189" s="14" t="n"/>
      <c r="E189" s="14" t="n"/>
      <c r="F189" s="14" t="n"/>
      <c r="G189" s="14" t="n"/>
      <c r="H189" s="14" t="n"/>
      <c r="I189" s="15">
        <f>IF(OR(D189="",E189=""),"",E189-D189)</f>
        <v/>
      </c>
      <c r="J189" s="15">
        <f>IF(I189="","",IF(I189&gt;0,ROUND(I189*19/119,2),0))</f>
        <v/>
      </c>
      <c r="K189" s="15">
        <f>IF(I189="","",IF(I189&gt;0,I189-J189,0))</f>
        <v/>
      </c>
      <c r="L189" s="15">
        <f>IF(I189="","",E189-D189-J189-F189-G189-H189)</f>
        <v/>
      </c>
      <c r="M189" s="16">
        <f>IF(D189="","",IF(D189&lt;=750,"yes","no"))</f>
        <v/>
      </c>
    </row>
    <row r="190">
      <c r="A190" s="11" t="n"/>
      <c r="B190" s="12" t="n"/>
      <c r="C190" s="13" t="n"/>
      <c r="D190" s="14" t="n"/>
      <c r="E190" s="14" t="n"/>
      <c r="F190" s="14" t="n"/>
      <c r="G190" s="14" t="n"/>
      <c r="H190" s="14" t="n"/>
      <c r="I190" s="15">
        <f>IF(OR(D190="",E190=""),"",E190-D190)</f>
        <v/>
      </c>
      <c r="J190" s="15">
        <f>IF(I190="","",IF(I190&gt;0,ROUND(I190*19/119,2),0))</f>
        <v/>
      </c>
      <c r="K190" s="15">
        <f>IF(I190="","",IF(I190&gt;0,I190-J190,0))</f>
        <v/>
      </c>
      <c r="L190" s="15">
        <f>IF(I190="","",E190-D190-J190-F190-G190-H190)</f>
        <v/>
      </c>
      <c r="M190" s="16">
        <f>IF(D190="","",IF(D190&lt;=750,"yes","no"))</f>
        <v/>
      </c>
    </row>
    <row r="191">
      <c r="A191" s="11" t="n"/>
      <c r="B191" s="12" t="n"/>
      <c r="C191" s="13" t="n"/>
      <c r="D191" s="14" t="n"/>
      <c r="E191" s="14" t="n"/>
      <c r="F191" s="14" t="n"/>
      <c r="G191" s="14" t="n"/>
      <c r="H191" s="14" t="n"/>
      <c r="I191" s="15">
        <f>IF(OR(D191="",E191=""),"",E191-D191)</f>
        <v/>
      </c>
      <c r="J191" s="15">
        <f>IF(I191="","",IF(I191&gt;0,ROUND(I191*19/119,2),0))</f>
        <v/>
      </c>
      <c r="K191" s="15">
        <f>IF(I191="","",IF(I191&gt;0,I191-J191,0))</f>
        <v/>
      </c>
      <c r="L191" s="15">
        <f>IF(I191="","",E191-D191-J191-F191-G191-H191)</f>
        <v/>
      </c>
      <c r="M191" s="16">
        <f>IF(D191="","",IF(D191&lt;=750,"yes","no"))</f>
        <v/>
      </c>
    </row>
    <row r="192">
      <c r="A192" s="11" t="n"/>
      <c r="B192" s="12" t="n"/>
      <c r="C192" s="13" t="n"/>
      <c r="D192" s="14" t="n"/>
      <c r="E192" s="14" t="n"/>
      <c r="F192" s="14" t="n"/>
      <c r="G192" s="14" t="n"/>
      <c r="H192" s="14" t="n"/>
      <c r="I192" s="15">
        <f>IF(OR(D192="",E192=""),"",E192-D192)</f>
        <v/>
      </c>
      <c r="J192" s="15">
        <f>IF(I192="","",IF(I192&gt;0,ROUND(I192*19/119,2),0))</f>
        <v/>
      </c>
      <c r="K192" s="15">
        <f>IF(I192="","",IF(I192&gt;0,I192-J192,0))</f>
        <v/>
      </c>
      <c r="L192" s="15">
        <f>IF(I192="","",E192-D192-J192-F192-G192-H192)</f>
        <v/>
      </c>
      <c r="M192" s="16">
        <f>IF(D192="","",IF(D192&lt;=750,"yes","no"))</f>
        <v/>
      </c>
    </row>
    <row r="193">
      <c r="A193" s="11" t="n"/>
      <c r="B193" s="12" t="n"/>
      <c r="C193" s="13" t="n"/>
      <c r="D193" s="14" t="n"/>
      <c r="E193" s="14" t="n"/>
      <c r="F193" s="14" t="n"/>
      <c r="G193" s="14" t="n"/>
      <c r="H193" s="14" t="n"/>
      <c r="I193" s="15">
        <f>IF(OR(D193="",E193=""),"",E193-D193)</f>
        <v/>
      </c>
      <c r="J193" s="15">
        <f>IF(I193="","",IF(I193&gt;0,ROUND(I193*19/119,2),0))</f>
        <v/>
      </c>
      <c r="K193" s="15">
        <f>IF(I193="","",IF(I193&gt;0,I193-J193,0))</f>
        <v/>
      </c>
      <c r="L193" s="15">
        <f>IF(I193="","",E193-D193-J193-F193-G193-H193)</f>
        <v/>
      </c>
      <c r="M193" s="16">
        <f>IF(D193="","",IF(D193&lt;=750,"yes","no"))</f>
        <v/>
      </c>
    </row>
    <row r="194">
      <c r="A194" s="11" t="n"/>
      <c r="B194" s="12" t="n"/>
      <c r="C194" s="13" t="n"/>
      <c r="D194" s="14" t="n"/>
      <c r="E194" s="14" t="n"/>
      <c r="F194" s="14" t="n"/>
      <c r="G194" s="14" t="n"/>
      <c r="H194" s="14" t="n"/>
      <c r="I194" s="15">
        <f>IF(OR(D194="",E194=""),"",E194-D194)</f>
        <v/>
      </c>
      <c r="J194" s="15">
        <f>IF(I194="","",IF(I194&gt;0,ROUND(I194*19/119,2),0))</f>
        <v/>
      </c>
      <c r="K194" s="15">
        <f>IF(I194="","",IF(I194&gt;0,I194-J194,0))</f>
        <v/>
      </c>
      <c r="L194" s="15">
        <f>IF(I194="","",E194-D194-J194-F194-G194-H194)</f>
        <v/>
      </c>
      <c r="M194" s="16">
        <f>IF(D194="","",IF(D194&lt;=750,"yes","no"))</f>
        <v/>
      </c>
    </row>
    <row r="195">
      <c r="A195" s="11" t="n"/>
      <c r="B195" s="12" t="n"/>
      <c r="C195" s="13" t="n"/>
      <c r="D195" s="14" t="n"/>
      <c r="E195" s="14" t="n"/>
      <c r="F195" s="14" t="n"/>
      <c r="G195" s="14" t="n"/>
      <c r="H195" s="14" t="n"/>
      <c r="I195" s="15">
        <f>IF(OR(D195="",E195=""),"",E195-D195)</f>
        <v/>
      </c>
      <c r="J195" s="15">
        <f>IF(I195="","",IF(I195&gt;0,ROUND(I195*19/119,2),0))</f>
        <v/>
      </c>
      <c r="K195" s="15">
        <f>IF(I195="","",IF(I195&gt;0,I195-J195,0))</f>
        <v/>
      </c>
      <c r="L195" s="15">
        <f>IF(I195="","",E195-D195-J195-F195-G195-H195)</f>
        <v/>
      </c>
      <c r="M195" s="16">
        <f>IF(D195="","",IF(D195&lt;=750,"yes","no"))</f>
        <v/>
      </c>
    </row>
    <row r="196">
      <c r="A196" s="11" t="n"/>
      <c r="B196" s="12" t="n"/>
      <c r="C196" s="13" t="n"/>
      <c r="D196" s="14" t="n"/>
      <c r="E196" s="14" t="n"/>
      <c r="F196" s="14" t="n"/>
      <c r="G196" s="14" t="n"/>
      <c r="H196" s="14" t="n"/>
      <c r="I196" s="15">
        <f>IF(OR(D196="",E196=""),"",E196-D196)</f>
        <v/>
      </c>
      <c r="J196" s="15">
        <f>IF(I196="","",IF(I196&gt;0,ROUND(I196*19/119,2),0))</f>
        <v/>
      </c>
      <c r="K196" s="15">
        <f>IF(I196="","",IF(I196&gt;0,I196-J196,0))</f>
        <v/>
      </c>
      <c r="L196" s="15">
        <f>IF(I196="","",E196-D196-J196-F196-G196-H196)</f>
        <v/>
      </c>
      <c r="M196" s="16">
        <f>IF(D196="","",IF(D196&lt;=750,"yes","no"))</f>
        <v/>
      </c>
    </row>
    <row r="197">
      <c r="A197" s="11" t="n"/>
      <c r="B197" s="12" t="n"/>
      <c r="C197" s="13" t="n"/>
      <c r="D197" s="14" t="n"/>
      <c r="E197" s="14" t="n"/>
      <c r="F197" s="14" t="n"/>
      <c r="G197" s="14" t="n"/>
      <c r="H197" s="14" t="n"/>
      <c r="I197" s="15">
        <f>IF(OR(D197="",E197=""),"",E197-D197)</f>
        <v/>
      </c>
      <c r="J197" s="15">
        <f>IF(I197="","",IF(I197&gt;0,ROUND(I197*19/119,2),0))</f>
        <v/>
      </c>
      <c r="K197" s="15">
        <f>IF(I197="","",IF(I197&gt;0,I197-J197,0))</f>
        <v/>
      </c>
      <c r="L197" s="15">
        <f>IF(I197="","",E197-D197-J197-F197-G197-H197)</f>
        <v/>
      </c>
      <c r="M197" s="16">
        <f>IF(D197="","",IF(D197&lt;=750,"yes","no"))</f>
        <v/>
      </c>
    </row>
    <row r="198">
      <c r="A198" s="11" t="n"/>
      <c r="B198" s="12" t="n"/>
      <c r="C198" s="13" t="n"/>
      <c r="D198" s="14" t="n"/>
      <c r="E198" s="14" t="n"/>
      <c r="F198" s="14" t="n"/>
      <c r="G198" s="14" t="n"/>
      <c r="H198" s="14" t="n"/>
      <c r="I198" s="15">
        <f>IF(OR(D198="",E198=""),"",E198-D198)</f>
        <v/>
      </c>
      <c r="J198" s="15">
        <f>IF(I198="","",IF(I198&gt;0,ROUND(I198*19/119,2),0))</f>
        <v/>
      </c>
      <c r="K198" s="15">
        <f>IF(I198="","",IF(I198&gt;0,I198-J198,0))</f>
        <v/>
      </c>
      <c r="L198" s="15">
        <f>IF(I198="","",E198-D198-J198-F198-G198-H198)</f>
        <v/>
      </c>
      <c r="M198" s="16">
        <f>IF(D198="","",IF(D198&lt;=750,"yes","no"))</f>
        <v/>
      </c>
    </row>
    <row r="199">
      <c r="A199" s="11" t="n"/>
      <c r="B199" s="12" t="n"/>
      <c r="C199" s="13" t="n"/>
      <c r="D199" s="14" t="n"/>
      <c r="E199" s="14" t="n"/>
      <c r="F199" s="14" t="n"/>
      <c r="G199" s="14" t="n"/>
      <c r="H199" s="14" t="n"/>
      <c r="I199" s="15">
        <f>IF(OR(D199="",E199=""),"",E199-D199)</f>
        <v/>
      </c>
      <c r="J199" s="15">
        <f>IF(I199="","",IF(I199&gt;0,ROUND(I199*19/119,2),0))</f>
        <v/>
      </c>
      <c r="K199" s="15">
        <f>IF(I199="","",IF(I199&gt;0,I199-J199,0))</f>
        <v/>
      </c>
      <c r="L199" s="15">
        <f>IF(I199="","",E199-D199-J199-F199-G199-H199)</f>
        <v/>
      </c>
      <c r="M199" s="16">
        <f>IF(D199="","",IF(D199&lt;=750,"yes","no"))</f>
        <v/>
      </c>
    </row>
    <row r="200">
      <c r="A200" s="11" t="n"/>
      <c r="B200" s="12" t="n"/>
      <c r="C200" s="13" t="n"/>
      <c r="D200" s="14" t="n"/>
      <c r="E200" s="14" t="n"/>
      <c r="F200" s="14" t="n"/>
      <c r="G200" s="14" t="n"/>
      <c r="H200" s="14" t="n"/>
      <c r="I200" s="15">
        <f>IF(OR(D200="",E200=""),"",E200-D200)</f>
        <v/>
      </c>
      <c r="J200" s="15">
        <f>IF(I200="","",IF(I200&gt;0,ROUND(I200*19/119,2),0))</f>
        <v/>
      </c>
      <c r="K200" s="15">
        <f>IF(I200="","",IF(I200&gt;0,I200-J200,0))</f>
        <v/>
      </c>
      <c r="L200" s="15">
        <f>IF(I200="","",E200-D200-J200-F200-G200-H200)</f>
        <v/>
      </c>
      <c r="M200" s="16">
        <f>IF(D200="","",IF(D200&lt;=750,"yes","no"))</f>
        <v/>
      </c>
    </row>
    <row r="201">
      <c r="A201" s="11" t="n"/>
      <c r="B201" s="12" t="n"/>
      <c r="C201" s="13" t="n"/>
      <c r="D201" s="14" t="n"/>
      <c r="E201" s="14" t="n"/>
      <c r="F201" s="14" t="n"/>
      <c r="G201" s="14" t="n"/>
      <c r="H201" s="14" t="n"/>
      <c r="I201" s="15">
        <f>IF(OR(D201="",E201=""),"",E201-D201)</f>
        <v/>
      </c>
      <c r="J201" s="15">
        <f>IF(I201="","",IF(I201&gt;0,ROUND(I201*19/119,2),0))</f>
        <v/>
      </c>
      <c r="K201" s="15">
        <f>IF(I201="","",IF(I201&gt;0,I201-J201,0))</f>
        <v/>
      </c>
      <c r="L201" s="15">
        <f>IF(I201="","",E201-D201-J201-F201-G201-H201)</f>
        <v/>
      </c>
      <c r="M201" s="16">
        <f>IF(D201="","",IF(D201&lt;=750,"yes","no"))</f>
        <v/>
      </c>
    </row>
    <row r="202">
      <c r="A202" s="11" t="n"/>
      <c r="B202" s="12" t="n"/>
      <c r="C202" s="13" t="n"/>
      <c r="D202" s="14" t="n"/>
      <c r="E202" s="14" t="n"/>
      <c r="F202" s="14" t="n"/>
      <c r="G202" s="14" t="n"/>
      <c r="H202" s="14" t="n"/>
      <c r="I202" s="15">
        <f>IF(OR(D202="",E202=""),"",E202-D202)</f>
        <v/>
      </c>
      <c r="J202" s="15">
        <f>IF(I202="","",IF(I202&gt;0,ROUND(I202*19/119,2),0))</f>
        <v/>
      </c>
      <c r="K202" s="15">
        <f>IF(I202="","",IF(I202&gt;0,I202-J202,0))</f>
        <v/>
      </c>
      <c r="L202" s="15">
        <f>IF(I202="","",E202-D202-J202-F202-G202-H202)</f>
        <v/>
      </c>
      <c r="M202" s="16">
        <f>IF(D202="","",IF(D202&lt;=750,"yes","no"))</f>
        <v/>
      </c>
    </row>
    <row r="203">
      <c r="A203" s="11" t="n"/>
      <c r="B203" s="12" t="n"/>
      <c r="C203" s="13" t="n"/>
      <c r="D203" s="14" t="n"/>
      <c r="E203" s="14" t="n"/>
      <c r="F203" s="14" t="n"/>
      <c r="G203" s="14" t="n"/>
      <c r="H203" s="14" t="n"/>
      <c r="I203" s="15">
        <f>IF(OR(D203="",E203=""),"",E203-D203)</f>
        <v/>
      </c>
      <c r="J203" s="15">
        <f>IF(I203="","",IF(I203&gt;0,ROUND(I203*19/119,2),0))</f>
        <v/>
      </c>
      <c r="K203" s="15">
        <f>IF(I203="","",IF(I203&gt;0,I203-J203,0))</f>
        <v/>
      </c>
      <c r="L203" s="15">
        <f>IF(I203="","",E203-D203-J203-F203-G203-H203)</f>
        <v/>
      </c>
      <c r="M203" s="16">
        <f>IF(D203="","",IF(D203&lt;=750,"yes","no"))</f>
        <v/>
      </c>
    </row>
    <row r="204">
      <c r="A204" s="11" t="n"/>
      <c r="B204" s="12" t="n"/>
      <c r="C204" s="13" t="n"/>
      <c r="D204" s="14" t="n"/>
      <c r="E204" s="14" t="n"/>
      <c r="F204" s="14" t="n"/>
      <c r="G204" s="14" t="n"/>
      <c r="H204" s="14" t="n"/>
      <c r="I204" s="15">
        <f>IF(OR(D204="",E204=""),"",E204-D204)</f>
        <v/>
      </c>
      <c r="J204" s="15">
        <f>IF(I204="","",IF(I204&gt;0,ROUND(I204*19/119,2),0))</f>
        <v/>
      </c>
      <c r="K204" s="15">
        <f>IF(I204="","",IF(I204&gt;0,I204-J204,0))</f>
        <v/>
      </c>
      <c r="L204" s="15">
        <f>IF(I204="","",E204-D204-J204-F204-G204-H204)</f>
        <v/>
      </c>
      <c r="M204" s="16">
        <f>IF(D204="","",IF(D204&lt;=750,"yes","no"))</f>
        <v/>
      </c>
    </row>
    <row r="205">
      <c r="A205" s="11" t="n"/>
      <c r="B205" s="12" t="n"/>
      <c r="C205" s="13" t="n"/>
      <c r="D205" s="14" t="n"/>
      <c r="E205" s="14" t="n"/>
      <c r="F205" s="14" t="n"/>
      <c r="G205" s="14" t="n"/>
      <c r="H205" s="14" t="n"/>
      <c r="I205" s="15">
        <f>IF(OR(D205="",E205=""),"",E205-D205)</f>
        <v/>
      </c>
      <c r="J205" s="15">
        <f>IF(I205="","",IF(I205&gt;0,ROUND(I205*19/119,2),0))</f>
        <v/>
      </c>
      <c r="K205" s="15">
        <f>IF(I205="","",IF(I205&gt;0,I205-J205,0))</f>
        <v/>
      </c>
      <c r="L205" s="15">
        <f>IF(I205="","",E205-D205-J205-F205-G205-H205)</f>
        <v/>
      </c>
      <c r="M205" s="16">
        <f>IF(D205="","",IF(D205&lt;=750,"yes","no"))</f>
        <v/>
      </c>
    </row>
    <row r="206">
      <c r="A206" s="11" t="n"/>
      <c r="B206" s="12" t="n"/>
      <c r="C206" s="13" t="n"/>
      <c r="D206" s="14" t="n"/>
      <c r="E206" s="14" t="n"/>
      <c r="F206" s="14" t="n"/>
      <c r="G206" s="14" t="n"/>
      <c r="H206" s="14" t="n"/>
      <c r="I206" s="15">
        <f>IF(OR(D206="",E206=""),"",E206-D206)</f>
        <v/>
      </c>
      <c r="J206" s="15">
        <f>IF(I206="","",IF(I206&gt;0,ROUND(I206*19/119,2),0))</f>
        <v/>
      </c>
      <c r="K206" s="15">
        <f>IF(I206="","",IF(I206&gt;0,I206-J206,0))</f>
        <v/>
      </c>
      <c r="L206" s="15">
        <f>IF(I206="","",E206-D206-J206-F206-G206-H206)</f>
        <v/>
      </c>
      <c r="M206" s="16">
        <f>IF(D206="","",IF(D206&lt;=750,"yes","no"))</f>
        <v/>
      </c>
    </row>
    <row r="207">
      <c r="A207" s="11" t="n"/>
      <c r="B207" s="12" t="n"/>
      <c r="C207" s="13" t="n"/>
      <c r="D207" s="14" t="n"/>
      <c r="E207" s="14" t="n"/>
      <c r="F207" s="14" t="n"/>
      <c r="G207" s="14" t="n"/>
      <c r="H207" s="14" t="n"/>
      <c r="I207" s="15">
        <f>IF(OR(D207="",E207=""),"",E207-D207)</f>
        <v/>
      </c>
      <c r="J207" s="15">
        <f>IF(I207="","",IF(I207&gt;0,ROUND(I207*19/119,2),0))</f>
        <v/>
      </c>
      <c r="K207" s="15">
        <f>IF(I207="","",IF(I207&gt;0,I207-J207,0))</f>
        <v/>
      </c>
      <c r="L207" s="15">
        <f>IF(I207="","",E207-D207-J207-F207-G207-H207)</f>
        <v/>
      </c>
      <c r="M207" s="16">
        <f>IF(D207="","",IF(D207&lt;=750,"yes","no"))</f>
        <v/>
      </c>
    </row>
    <row r="208">
      <c r="A208" s="11" t="n"/>
      <c r="B208" s="12" t="n"/>
      <c r="C208" s="13" t="n"/>
      <c r="D208" s="14" t="n"/>
      <c r="E208" s="14" t="n"/>
      <c r="F208" s="14" t="n"/>
      <c r="G208" s="14" t="n"/>
      <c r="H208" s="14" t="n"/>
      <c r="I208" s="15">
        <f>IF(OR(D208="",E208=""),"",E208-D208)</f>
        <v/>
      </c>
      <c r="J208" s="15">
        <f>IF(I208="","",IF(I208&gt;0,ROUND(I208*19/119,2),0))</f>
        <v/>
      </c>
      <c r="K208" s="15">
        <f>IF(I208="","",IF(I208&gt;0,I208-J208,0))</f>
        <v/>
      </c>
      <c r="L208" s="15">
        <f>IF(I208="","",E208-D208-J208-F208-G208-H208)</f>
        <v/>
      </c>
      <c r="M208" s="16">
        <f>IF(D208="","",IF(D208&lt;=750,"yes","no"))</f>
        <v/>
      </c>
    </row>
    <row r="209">
      <c r="A209" s="11" t="n"/>
      <c r="B209" s="12" t="n"/>
      <c r="C209" s="13" t="n"/>
      <c r="D209" s="14" t="n"/>
      <c r="E209" s="14" t="n"/>
      <c r="F209" s="14" t="n"/>
      <c r="G209" s="14" t="n"/>
      <c r="H209" s="14" t="n"/>
      <c r="I209" s="15">
        <f>IF(OR(D209="",E209=""),"",E209-D209)</f>
        <v/>
      </c>
      <c r="J209" s="15">
        <f>IF(I209="","",IF(I209&gt;0,ROUND(I209*19/119,2),0))</f>
        <v/>
      </c>
      <c r="K209" s="15">
        <f>IF(I209="","",IF(I209&gt;0,I209-J209,0))</f>
        <v/>
      </c>
      <c r="L209" s="15">
        <f>IF(I209="","",E209-D209-J209-F209-G209-H209)</f>
        <v/>
      </c>
      <c r="M209" s="16">
        <f>IF(D209="","",IF(D209&lt;=750,"yes","no"))</f>
        <v/>
      </c>
    </row>
    <row r="210">
      <c r="A210" s="11" t="n"/>
      <c r="B210" s="12" t="n"/>
      <c r="C210" s="13" t="n"/>
      <c r="D210" s="14" t="n"/>
      <c r="E210" s="14" t="n"/>
      <c r="F210" s="14" t="n"/>
      <c r="G210" s="14" t="n"/>
      <c r="H210" s="14" t="n"/>
      <c r="I210" s="15">
        <f>IF(OR(D210="",E210=""),"",E210-D210)</f>
        <v/>
      </c>
      <c r="J210" s="15">
        <f>IF(I210="","",IF(I210&gt;0,ROUND(I210*19/119,2),0))</f>
        <v/>
      </c>
      <c r="K210" s="15">
        <f>IF(I210="","",IF(I210&gt;0,I210-J210,0))</f>
        <v/>
      </c>
      <c r="L210" s="15">
        <f>IF(I210="","",E210-D210-J210-F210-G210-H210)</f>
        <v/>
      </c>
      <c r="M210" s="16">
        <f>IF(D210="","",IF(D210&lt;=750,"yes","no"))</f>
        <v/>
      </c>
    </row>
    <row r="211">
      <c r="A211" s="11" t="n"/>
      <c r="B211" s="12" t="n"/>
      <c r="C211" s="13" t="n"/>
      <c r="D211" s="14" t="n"/>
      <c r="E211" s="14" t="n"/>
      <c r="F211" s="14" t="n"/>
      <c r="G211" s="14" t="n"/>
      <c r="H211" s="14" t="n"/>
      <c r="I211" s="15">
        <f>IF(OR(D211="",E211=""),"",E211-D211)</f>
        <v/>
      </c>
      <c r="J211" s="15">
        <f>IF(I211="","",IF(I211&gt;0,ROUND(I211*19/119,2),0))</f>
        <v/>
      </c>
      <c r="K211" s="15">
        <f>IF(I211="","",IF(I211&gt;0,I211-J211,0))</f>
        <v/>
      </c>
      <c r="L211" s="15">
        <f>IF(I211="","",E211-D211-J211-F211-G211-H211)</f>
        <v/>
      </c>
      <c r="M211" s="16">
        <f>IF(D211="","",IF(D211&lt;=750,"yes","no"))</f>
        <v/>
      </c>
    </row>
    <row r="212">
      <c r="A212" s="11" t="n"/>
      <c r="B212" s="12" t="n"/>
      <c r="C212" s="13" t="n"/>
      <c r="D212" s="14" t="n"/>
      <c r="E212" s="14" t="n"/>
      <c r="F212" s="14" t="n"/>
      <c r="G212" s="14" t="n"/>
      <c r="H212" s="14" t="n"/>
      <c r="I212" s="15">
        <f>IF(OR(D212="",E212=""),"",E212-D212)</f>
        <v/>
      </c>
      <c r="J212" s="15">
        <f>IF(I212="","",IF(I212&gt;0,ROUND(I212*19/119,2),0))</f>
        <v/>
      </c>
      <c r="K212" s="15">
        <f>IF(I212="","",IF(I212&gt;0,I212-J212,0))</f>
        <v/>
      </c>
      <c r="L212" s="15">
        <f>IF(I212="","",E212-D212-J212-F212-G212-H212)</f>
        <v/>
      </c>
      <c r="M212" s="16">
        <f>IF(D212="","",IF(D212&lt;=750,"yes","no"))</f>
        <v/>
      </c>
    </row>
    <row r="213">
      <c r="A213" s="11" t="n"/>
      <c r="B213" s="12" t="n"/>
      <c r="C213" s="13" t="n"/>
      <c r="D213" s="14" t="n"/>
      <c r="E213" s="14" t="n"/>
      <c r="F213" s="14" t="n"/>
      <c r="G213" s="14" t="n"/>
      <c r="H213" s="14" t="n"/>
      <c r="I213" s="15">
        <f>IF(OR(D213="",E213=""),"",E213-D213)</f>
        <v/>
      </c>
      <c r="J213" s="15">
        <f>IF(I213="","",IF(I213&gt;0,ROUND(I213*19/119,2),0))</f>
        <v/>
      </c>
      <c r="K213" s="15">
        <f>IF(I213="","",IF(I213&gt;0,I213-J213,0))</f>
        <v/>
      </c>
      <c r="L213" s="15">
        <f>IF(I213="","",E213-D213-J213-F213-G213-H213)</f>
        <v/>
      </c>
      <c r="M213" s="16">
        <f>IF(D213="","",IF(D213&lt;=750,"yes","no"))</f>
        <v/>
      </c>
    </row>
    <row r="214">
      <c r="A214" s="11" t="n"/>
      <c r="B214" s="12" t="n"/>
      <c r="C214" s="13" t="n"/>
      <c r="D214" s="14" t="n"/>
      <c r="E214" s="14" t="n"/>
      <c r="F214" s="14" t="n"/>
      <c r="G214" s="14" t="n"/>
      <c r="H214" s="14" t="n"/>
      <c r="I214" s="15">
        <f>IF(OR(D214="",E214=""),"",E214-D214)</f>
        <v/>
      </c>
      <c r="J214" s="15">
        <f>IF(I214="","",IF(I214&gt;0,ROUND(I214*19/119,2),0))</f>
        <v/>
      </c>
      <c r="K214" s="15">
        <f>IF(I214="","",IF(I214&gt;0,I214-J214,0))</f>
        <v/>
      </c>
      <c r="L214" s="15">
        <f>IF(I214="","",E214-D214-J214-F214-G214-H214)</f>
        <v/>
      </c>
      <c r="M214" s="16">
        <f>IF(D214="","",IF(D214&lt;=750,"yes","no"))</f>
        <v/>
      </c>
    </row>
    <row r="215">
      <c r="A215" s="11" t="n"/>
      <c r="B215" s="12" t="n"/>
      <c r="C215" s="13" t="n"/>
      <c r="D215" s="14" t="n"/>
      <c r="E215" s="14" t="n"/>
      <c r="F215" s="14" t="n"/>
      <c r="G215" s="14" t="n"/>
      <c r="H215" s="14" t="n"/>
      <c r="I215" s="15">
        <f>IF(OR(D215="",E215=""),"",E215-D215)</f>
        <v/>
      </c>
      <c r="J215" s="15">
        <f>IF(I215="","",IF(I215&gt;0,ROUND(I215*19/119,2),0))</f>
        <v/>
      </c>
      <c r="K215" s="15">
        <f>IF(I215="","",IF(I215&gt;0,I215-J215,0))</f>
        <v/>
      </c>
      <c r="L215" s="15">
        <f>IF(I215="","",E215-D215-J215-F215-G215-H215)</f>
        <v/>
      </c>
      <c r="M215" s="16">
        <f>IF(D215="","",IF(D215&lt;=750,"yes","no"))</f>
        <v/>
      </c>
    </row>
    <row r="216">
      <c r="A216" s="11" t="n"/>
      <c r="B216" s="12" t="n"/>
      <c r="C216" s="13" t="n"/>
      <c r="D216" s="14" t="n"/>
      <c r="E216" s="14" t="n"/>
      <c r="F216" s="14" t="n"/>
      <c r="G216" s="14" t="n"/>
      <c r="H216" s="14" t="n"/>
      <c r="I216" s="15">
        <f>IF(OR(D216="",E216=""),"",E216-D216)</f>
        <v/>
      </c>
      <c r="J216" s="15">
        <f>IF(I216="","",IF(I216&gt;0,ROUND(I216*19/119,2),0))</f>
        <v/>
      </c>
      <c r="K216" s="15">
        <f>IF(I216="","",IF(I216&gt;0,I216-J216,0))</f>
        <v/>
      </c>
      <c r="L216" s="15">
        <f>IF(I216="","",E216-D216-J216-F216-G216-H216)</f>
        <v/>
      </c>
      <c r="M216" s="16">
        <f>IF(D216="","",IF(D216&lt;=750,"yes","no"))</f>
        <v/>
      </c>
    </row>
    <row r="217">
      <c r="A217" s="11" t="n"/>
      <c r="B217" s="12" t="n"/>
      <c r="C217" s="13" t="n"/>
      <c r="D217" s="14" t="n"/>
      <c r="E217" s="14" t="n"/>
      <c r="F217" s="14" t="n"/>
      <c r="G217" s="14" t="n"/>
      <c r="H217" s="14" t="n"/>
      <c r="I217" s="15">
        <f>IF(OR(D217="",E217=""),"",E217-D217)</f>
        <v/>
      </c>
      <c r="J217" s="15">
        <f>IF(I217="","",IF(I217&gt;0,ROUND(I217*19/119,2),0))</f>
        <v/>
      </c>
      <c r="K217" s="15">
        <f>IF(I217="","",IF(I217&gt;0,I217-J217,0))</f>
        <v/>
      </c>
      <c r="L217" s="15">
        <f>IF(I217="","",E217-D217-J217-F217-G217-H217)</f>
        <v/>
      </c>
      <c r="M217" s="16">
        <f>IF(D217="","",IF(D217&lt;=750,"yes","no"))</f>
        <v/>
      </c>
    </row>
    <row r="218">
      <c r="A218" s="11" t="n"/>
      <c r="B218" s="12" t="n"/>
      <c r="C218" s="13" t="n"/>
      <c r="D218" s="14" t="n"/>
      <c r="E218" s="14" t="n"/>
      <c r="F218" s="14" t="n"/>
      <c r="G218" s="14" t="n"/>
      <c r="H218" s="14" t="n"/>
      <c r="I218" s="15">
        <f>IF(OR(D218="",E218=""),"",E218-D218)</f>
        <v/>
      </c>
      <c r="J218" s="15">
        <f>IF(I218="","",IF(I218&gt;0,ROUND(I218*19/119,2),0))</f>
        <v/>
      </c>
      <c r="K218" s="15">
        <f>IF(I218="","",IF(I218&gt;0,I218-J218,0))</f>
        <v/>
      </c>
      <c r="L218" s="15">
        <f>IF(I218="","",E218-D218-J218-F218-G218-H218)</f>
        <v/>
      </c>
      <c r="M218" s="16">
        <f>IF(D218="","",IF(D218&lt;=750,"yes","no"))</f>
        <v/>
      </c>
    </row>
    <row r="219">
      <c r="A219" s="11" t="n"/>
      <c r="B219" s="12" t="n"/>
      <c r="C219" s="13" t="n"/>
      <c r="D219" s="14" t="n"/>
      <c r="E219" s="14" t="n"/>
      <c r="F219" s="14" t="n"/>
      <c r="G219" s="14" t="n"/>
      <c r="H219" s="14" t="n"/>
      <c r="I219" s="15">
        <f>IF(OR(D219="",E219=""),"",E219-D219)</f>
        <v/>
      </c>
      <c r="J219" s="15">
        <f>IF(I219="","",IF(I219&gt;0,ROUND(I219*19/119,2),0))</f>
        <v/>
      </c>
      <c r="K219" s="15">
        <f>IF(I219="","",IF(I219&gt;0,I219-J219,0))</f>
        <v/>
      </c>
      <c r="L219" s="15">
        <f>IF(I219="","",E219-D219-J219-F219-G219-H219)</f>
        <v/>
      </c>
      <c r="M219" s="16">
        <f>IF(D219="","",IF(D219&lt;=750,"yes","no"))</f>
        <v/>
      </c>
    </row>
    <row r="220">
      <c r="A220" s="11" t="n"/>
      <c r="B220" s="12" t="n"/>
      <c r="C220" s="13" t="n"/>
      <c r="D220" s="14" t="n"/>
      <c r="E220" s="14" t="n"/>
      <c r="F220" s="14" t="n"/>
      <c r="G220" s="14" t="n"/>
      <c r="H220" s="14" t="n"/>
      <c r="I220" s="15">
        <f>IF(OR(D220="",E220=""),"",E220-D220)</f>
        <v/>
      </c>
      <c r="J220" s="15">
        <f>IF(I220="","",IF(I220&gt;0,ROUND(I220*19/119,2),0))</f>
        <v/>
      </c>
      <c r="K220" s="15">
        <f>IF(I220="","",IF(I220&gt;0,I220-J220,0))</f>
        <v/>
      </c>
      <c r="L220" s="15">
        <f>IF(I220="","",E220-D220-J220-F220-G220-H220)</f>
        <v/>
      </c>
      <c r="M220" s="16">
        <f>IF(D220="","",IF(D220&lt;=750,"yes","no"))</f>
        <v/>
      </c>
    </row>
    <row r="221">
      <c r="A221" s="11" t="n"/>
      <c r="B221" s="12" t="n"/>
      <c r="C221" s="13" t="n"/>
      <c r="D221" s="14" t="n"/>
      <c r="E221" s="14" t="n"/>
      <c r="F221" s="14" t="n"/>
      <c r="G221" s="14" t="n"/>
      <c r="H221" s="14" t="n"/>
      <c r="I221" s="15">
        <f>IF(OR(D221="",E221=""),"",E221-D221)</f>
        <v/>
      </c>
      <c r="J221" s="15">
        <f>IF(I221="","",IF(I221&gt;0,ROUND(I221*19/119,2),0))</f>
        <v/>
      </c>
      <c r="K221" s="15">
        <f>IF(I221="","",IF(I221&gt;0,I221-J221,0))</f>
        <v/>
      </c>
      <c r="L221" s="15">
        <f>IF(I221="","",E221-D221-J221-F221-G221-H221)</f>
        <v/>
      </c>
      <c r="M221" s="16">
        <f>IF(D221="","",IF(D221&lt;=750,"yes","no"))</f>
        <v/>
      </c>
    </row>
    <row r="222">
      <c r="A222" s="11" t="n"/>
      <c r="B222" s="12" t="n"/>
      <c r="C222" s="13" t="n"/>
      <c r="D222" s="14" t="n"/>
      <c r="E222" s="14" t="n"/>
      <c r="F222" s="14" t="n"/>
      <c r="G222" s="14" t="n"/>
      <c r="H222" s="14" t="n"/>
      <c r="I222" s="15">
        <f>IF(OR(D222="",E222=""),"",E222-D222)</f>
        <v/>
      </c>
      <c r="J222" s="15">
        <f>IF(I222="","",IF(I222&gt;0,ROUND(I222*19/119,2),0))</f>
        <v/>
      </c>
      <c r="K222" s="15">
        <f>IF(I222="","",IF(I222&gt;0,I222-J222,0))</f>
        <v/>
      </c>
      <c r="L222" s="15">
        <f>IF(I222="","",E222-D222-J222-F222-G222-H222)</f>
        <v/>
      </c>
      <c r="M222" s="16">
        <f>IF(D222="","",IF(D222&lt;=750,"yes","no"))</f>
        <v/>
      </c>
    </row>
    <row r="223">
      <c r="A223" s="11" t="n"/>
      <c r="B223" s="12" t="n"/>
      <c r="C223" s="13" t="n"/>
      <c r="D223" s="14" t="n"/>
      <c r="E223" s="14" t="n"/>
      <c r="F223" s="14" t="n"/>
      <c r="G223" s="14" t="n"/>
      <c r="H223" s="14" t="n"/>
      <c r="I223" s="15">
        <f>IF(OR(D223="",E223=""),"",E223-D223)</f>
        <v/>
      </c>
      <c r="J223" s="15">
        <f>IF(I223="","",IF(I223&gt;0,ROUND(I223*19/119,2),0))</f>
        <v/>
      </c>
      <c r="K223" s="15">
        <f>IF(I223="","",IF(I223&gt;0,I223-J223,0))</f>
        <v/>
      </c>
      <c r="L223" s="15">
        <f>IF(I223="","",E223-D223-J223-F223-G223-H223)</f>
        <v/>
      </c>
      <c r="M223" s="16">
        <f>IF(D223="","",IF(D223&lt;=750,"yes","no"))</f>
        <v/>
      </c>
    </row>
    <row r="224">
      <c r="A224" s="11" t="n"/>
      <c r="B224" s="12" t="n"/>
      <c r="C224" s="13" t="n"/>
      <c r="D224" s="14" t="n"/>
      <c r="E224" s="14" t="n"/>
      <c r="F224" s="14" t="n"/>
      <c r="G224" s="14" t="n"/>
      <c r="H224" s="14" t="n"/>
      <c r="I224" s="15">
        <f>IF(OR(D224="",E224=""),"",E224-D224)</f>
        <v/>
      </c>
      <c r="J224" s="15">
        <f>IF(I224="","",IF(I224&gt;0,ROUND(I224*19/119,2),0))</f>
        <v/>
      </c>
      <c r="K224" s="15">
        <f>IF(I224="","",IF(I224&gt;0,I224-J224,0))</f>
        <v/>
      </c>
      <c r="L224" s="15">
        <f>IF(I224="","",E224-D224-J224-F224-G224-H224)</f>
        <v/>
      </c>
      <c r="M224" s="16">
        <f>IF(D224="","",IF(D224&lt;=750,"yes","no"))</f>
        <v/>
      </c>
    </row>
    <row r="225">
      <c r="A225" s="11" t="n"/>
      <c r="B225" s="12" t="n"/>
      <c r="C225" s="13" t="n"/>
      <c r="D225" s="14" t="n"/>
      <c r="E225" s="14" t="n"/>
      <c r="F225" s="14" t="n"/>
      <c r="G225" s="14" t="n"/>
      <c r="H225" s="14" t="n"/>
      <c r="I225" s="15">
        <f>IF(OR(D225="",E225=""),"",E225-D225)</f>
        <v/>
      </c>
      <c r="J225" s="15">
        <f>IF(I225="","",IF(I225&gt;0,ROUND(I225*19/119,2),0))</f>
        <v/>
      </c>
      <c r="K225" s="15">
        <f>IF(I225="","",IF(I225&gt;0,I225-J225,0))</f>
        <v/>
      </c>
      <c r="L225" s="15">
        <f>IF(I225="","",E225-D225-J225-F225-G225-H225)</f>
        <v/>
      </c>
      <c r="M225" s="16">
        <f>IF(D225="","",IF(D225&lt;=750,"yes","no"))</f>
        <v/>
      </c>
    </row>
    <row r="226">
      <c r="A226" s="11" t="n"/>
      <c r="B226" s="12" t="n"/>
      <c r="C226" s="13" t="n"/>
      <c r="D226" s="14" t="n"/>
      <c r="E226" s="14" t="n"/>
      <c r="F226" s="14" t="n"/>
      <c r="G226" s="14" t="n"/>
      <c r="H226" s="14" t="n"/>
      <c r="I226" s="15">
        <f>IF(OR(D226="",E226=""),"",E226-D226)</f>
        <v/>
      </c>
      <c r="J226" s="15">
        <f>IF(I226="","",IF(I226&gt;0,ROUND(I226*19/119,2),0))</f>
        <v/>
      </c>
      <c r="K226" s="15">
        <f>IF(I226="","",IF(I226&gt;0,I226-J226,0))</f>
        <v/>
      </c>
      <c r="L226" s="15">
        <f>IF(I226="","",E226-D226-J226-F226-G226-H226)</f>
        <v/>
      </c>
      <c r="M226" s="16">
        <f>IF(D226="","",IF(D226&lt;=750,"yes","no"))</f>
        <v/>
      </c>
    </row>
    <row r="227">
      <c r="A227" s="11" t="n"/>
      <c r="B227" s="12" t="n"/>
      <c r="C227" s="13" t="n"/>
      <c r="D227" s="14" t="n"/>
      <c r="E227" s="14" t="n"/>
      <c r="F227" s="14" t="n"/>
      <c r="G227" s="14" t="n"/>
      <c r="H227" s="14" t="n"/>
      <c r="I227" s="15">
        <f>IF(OR(D227="",E227=""),"",E227-D227)</f>
        <v/>
      </c>
      <c r="J227" s="15">
        <f>IF(I227="","",IF(I227&gt;0,ROUND(I227*19/119,2),0))</f>
        <v/>
      </c>
      <c r="K227" s="15">
        <f>IF(I227="","",IF(I227&gt;0,I227-J227,0))</f>
        <v/>
      </c>
      <c r="L227" s="15">
        <f>IF(I227="","",E227-D227-J227-F227-G227-H227)</f>
        <v/>
      </c>
      <c r="M227" s="16">
        <f>IF(D227="","",IF(D227&lt;=750,"yes","no"))</f>
        <v/>
      </c>
    </row>
    <row r="228">
      <c r="A228" s="11" t="n"/>
      <c r="B228" s="12" t="n"/>
      <c r="C228" s="13" t="n"/>
      <c r="D228" s="14" t="n"/>
      <c r="E228" s="14" t="n"/>
      <c r="F228" s="14" t="n"/>
      <c r="G228" s="14" t="n"/>
      <c r="H228" s="14" t="n"/>
      <c r="I228" s="15">
        <f>IF(OR(D228="",E228=""),"",E228-D228)</f>
        <v/>
      </c>
      <c r="J228" s="15">
        <f>IF(I228="","",IF(I228&gt;0,ROUND(I228*19/119,2),0))</f>
        <v/>
      </c>
      <c r="K228" s="15">
        <f>IF(I228="","",IF(I228&gt;0,I228-J228,0))</f>
        <v/>
      </c>
      <c r="L228" s="15">
        <f>IF(I228="","",E228-D228-J228-F228-G228-H228)</f>
        <v/>
      </c>
      <c r="M228" s="16">
        <f>IF(D228="","",IF(D228&lt;=750,"yes","no"))</f>
        <v/>
      </c>
    </row>
    <row r="229">
      <c r="A229" s="11" t="n"/>
      <c r="B229" s="12" t="n"/>
      <c r="C229" s="13" t="n"/>
      <c r="D229" s="14" t="n"/>
      <c r="E229" s="14" t="n"/>
      <c r="F229" s="14" t="n"/>
      <c r="G229" s="14" t="n"/>
      <c r="H229" s="14" t="n"/>
      <c r="I229" s="15">
        <f>IF(OR(D229="",E229=""),"",E229-D229)</f>
        <v/>
      </c>
      <c r="J229" s="15">
        <f>IF(I229="","",IF(I229&gt;0,ROUND(I229*19/119,2),0))</f>
        <v/>
      </c>
      <c r="K229" s="15">
        <f>IF(I229="","",IF(I229&gt;0,I229-J229,0))</f>
        <v/>
      </c>
      <c r="L229" s="15">
        <f>IF(I229="","",E229-D229-J229-F229-G229-H229)</f>
        <v/>
      </c>
      <c r="M229" s="16">
        <f>IF(D229="","",IF(D229&lt;=750,"yes","no"))</f>
        <v/>
      </c>
    </row>
    <row r="230">
      <c r="A230" s="11" t="n"/>
      <c r="B230" s="12" t="n"/>
      <c r="C230" s="13" t="n"/>
      <c r="D230" s="14" t="n"/>
      <c r="E230" s="14" t="n"/>
      <c r="F230" s="14" t="n"/>
      <c r="G230" s="14" t="n"/>
      <c r="H230" s="14" t="n"/>
      <c r="I230" s="15">
        <f>IF(OR(D230="",E230=""),"",E230-D230)</f>
        <v/>
      </c>
      <c r="J230" s="15">
        <f>IF(I230="","",IF(I230&gt;0,ROUND(I230*19/119,2),0))</f>
        <v/>
      </c>
      <c r="K230" s="15">
        <f>IF(I230="","",IF(I230&gt;0,I230-J230,0))</f>
        <v/>
      </c>
      <c r="L230" s="15">
        <f>IF(I230="","",E230-D230-J230-F230-G230-H230)</f>
        <v/>
      </c>
      <c r="M230" s="16">
        <f>IF(D230="","",IF(D230&lt;=750,"yes","no"))</f>
        <v/>
      </c>
    </row>
    <row r="231">
      <c r="A231" s="11" t="n"/>
      <c r="B231" s="12" t="n"/>
      <c r="C231" s="13" t="n"/>
      <c r="D231" s="14" t="n"/>
      <c r="E231" s="14" t="n"/>
      <c r="F231" s="14" t="n"/>
      <c r="G231" s="14" t="n"/>
      <c r="H231" s="14" t="n"/>
      <c r="I231" s="15">
        <f>IF(OR(D231="",E231=""),"",E231-D231)</f>
        <v/>
      </c>
      <c r="J231" s="15">
        <f>IF(I231="","",IF(I231&gt;0,ROUND(I231*19/119,2),0))</f>
        <v/>
      </c>
      <c r="K231" s="15">
        <f>IF(I231="","",IF(I231&gt;0,I231-J231,0))</f>
        <v/>
      </c>
      <c r="L231" s="15">
        <f>IF(I231="","",E231-D231-J231-F231-G231-H231)</f>
        <v/>
      </c>
      <c r="M231" s="16">
        <f>IF(D231="","",IF(D231&lt;=750,"yes","no"))</f>
        <v/>
      </c>
    </row>
    <row r="232">
      <c r="A232" s="11" t="n"/>
      <c r="B232" s="12" t="n"/>
      <c r="C232" s="13" t="n"/>
      <c r="D232" s="14" t="n"/>
      <c r="E232" s="14" t="n"/>
      <c r="F232" s="14" t="n"/>
      <c r="G232" s="14" t="n"/>
      <c r="H232" s="14" t="n"/>
      <c r="I232" s="15">
        <f>IF(OR(D232="",E232=""),"",E232-D232)</f>
        <v/>
      </c>
      <c r="J232" s="15">
        <f>IF(I232="","",IF(I232&gt;0,ROUND(I232*19/119,2),0))</f>
        <v/>
      </c>
      <c r="K232" s="15">
        <f>IF(I232="","",IF(I232&gt;0,I232-J232,0))</f>
        <v/>
      </c>
      <c r="L232" s="15">
        <f>IF(I232="","",E232-D232-J232-F232-G232-H232)</f>
        <v/>
      </c>
      <c r="M232" s="16">
        <f>IF(D232="","",IF(D232&lt;=750,"yes","no"))</f>
        <v/>
      </c>
    </row>
    <row r="233">
      <c r="A233" s="11" t="n"/>
      <c r="B233" s="12" t="n"/>
      <c r="C233" s="13" t="n"/>
      <c r="D233" s="14" t="n"/>
      <c r="E233" s="14" t="n"/>
      <c r="F233" s="14" t="n"/>
      <c r="G233" s="14" t="n"/>
      <c r="H233" s="14" t="n"/>
      <c r="I233" s="15">
        <f>IF(OR(D233="",E233=""),"",E233-D233)</f>
        <v/>
      </c>
      <c r="J233" s="15">
        <f>IF(I233="","",IF(I233&gt;0,ROUND(I233*19/119,2),0))</f>
        <v/>
      </c>
      <c r="K233" s="15">
        <f>IF(I233="","",IF(I233&gt;0,I233-J233,0))</f>
        <v/>
      </c>
      <c r="L233" s="15">
        <f>IF(I233="","",E233-D233-J233-F233-G233-H233)</f>
        <v/>
      </c>
      <c r="M233" s="16">
        <f>IF(D233="","",IF(D233&lt;=750,"yes","no"))</f>
        <v/>
      </c>
    </row>
    <row r="234">
      <c r="A234" s="11" t="n"/>
      <c r="B234" s="12" t="n"/>
      <c r="C234" s="13" t="n"/>
      <c r="D234" s="14" t="n"/>
      <c r="E234" s="14" t="n"/>
      <c r="F234" s="14" t="n"/>
      <c r="G234" s="14" t="n"/>
      <c r="H234" s="14" t="n"/>
      <c r="I234" s="15">
        <f>IF(OR(D234="",E234=""),"",E234-D234)</f>
        <v/>
      </c>
      <c r="J234" s="15">
        <f>IF(I234="","",IF(I234&gt;0,ROUND(I234*19/119,2),0))</f>
        <v/>
      </c>
      <c r="K234" s="15">
        <f>IF(I234="","",IF(I234&gt;0,I234-J234,0))</f>
        <v/>
      </c>
      <c r="L234" s="15">
        <f>IF(I234="","",E234-D234-J234-F234-G234-H234)</f>
        <v/>
      </c>
      <c r="M234" s="16">
        <f>IF(D234="","",IF(D234&lt;=750,"yes","no"))</f>
        <v/>
      </c>
    </row>
    <row r="235">
      <c r="A235" s="11" t="n"/>
      <c r="B235" s="12" t="n"/>
      <c r="C235" s="13" t="n"/>
      <c r="D235" s="14" t="n"/>
      <c r="E235" s="14" t="n"/>
      <c r="F235" s="14" t="n"/>
      <c r="G235" s="14" t="n"/>
      <c r="H235" s="14" t="n"/>
      <c r="I235" s="15">
        <f>IF(OR(D235="",E235=""),"",E235-D235)</f>
        <v/>
      </c>
      <c r="J235" s="15">
        <f>IF(I235="","",IF(I235&gt;0,ROUND(I235*19/119,2),0))</f>
        <v/>
      </c>
      <c r="K235" s="15">
        <f>IF(I235="","",IF(I235&gt;0,I235-J235,0))</f>
        <v/>
      </c>
      <c r="L235" s="15">
        <f>IF(I235="","",E235-D235-J235-F235-G235-H235)</f>
        <v/>
      </c>
      <c r="M235" s="16">
        <f>IF(D235="","",IF(D235&lt;=750,"yes","no"))</f>
        <v/>
      </c>
    </row>
    <row r="236">
      <c r="A236" s="11" t="n"/>
      <c r="B236" s="12" t="n"/>
      <c r="C236" s="13" t="n"/>
      <c r="D236" s="14" t="n"/>
      <c r="E236" s="14" t="n"/>
      <c r="F236" s="14" t="n"/>
      <c r="G236" s="14" t="n"/>
      <c r="H236" s="14" t="n"/>
      <c r="I236" s="15">
        <f>IF(OR(D236="",E236=""),"",E236-D236)</f>
        <v/>
      </c>
      <c r="J236" s="15">
        <f>IF(I236="","",IF(I236&gt;0,ROUND(I236*19/119,2),0))</f>
        <v/>
      </c>
      <c r="K236" s="15">
        <f>IF(I236="","",IF(I236&gt;0,I236-J236,0))</f>
        <v/>
      </c>
      <c r="L236" s="15">
        <f>IF(I236="","",E236-D236-J236-F236-G236-H236)</f>
        <v/>
      </c>
      <c r="M236" s="16">
        <f>IF(D236="","",IF(D236&lt;=750,"yes","no"))</f>
        <v/>
      </c>
    </row>
    <row r="237">
      <c r="A237" s="11" t="n"/>
      <c r="B237" s="12" t="n"/>
      <c r="C237" s="13" t="n"/>
      <c r="D237" s="14" t="n"/>
      <c r="E237" s="14" t="n"/>
      <c r="F237" s="14" t="n"/>
      <c r="G237" s="14" t="n"/>
      <c r="H237" s="14" t="n"/>
      <c r="I237" s="15">
        <f>IF(OR(D237="",E237=""),"",E237-D237)</f>
        <v/>
      </c>
      <c r="J237" s="15">
        <f>IF(I237="","",IF(I237&gt;0,ROUND(I237*19/119,2),0))</f>
        <v/>
      </c>
      <c r="K237" s="15">
        <f>IF(I237="","",IF(I237&gt;0,I237-J237,0))</f>
        <v/>
      </c>
      <c r="L237" s="15">
        <f>IF(I237="","",E237-D237-J237-F237-G237-H237)</f>
        <v/>
      </c>
      <c r="M237" s="16">
        <f>IF(D237="","",IF(D237&lt;=750,"yes","no"))</f>
        <v/>
      </c>
    </row>
    <row r="238">
      <c r="A238" s="11" t="n"/>
      <c r="B238" s="12" t="n"/>
      <c r="C238" s="13" t="n"/>
      <c r="D238" s="14" t="n"/>
      <c r="E238" s="14" t="n"/>
      <c r="F238" s="14" t="n"/>
      <c r="G238" s="14" t="n"/>
      <c r="H238" s="14" t="n"/>
      <c r="I238" s="15">
        <f>IF(OR(D238="",E238=""),"",E238-D238)</f>
        <v/>
      </c>
      <c r="J238" s="15">
        <f>IF(I238="","",IF(I238&gt;0,ROUND(I238*19/119,2),0))</f>
        <v/>
      </c>
      <c r="K238" s="15">
        <f>IF(I238="","",IF(I238&gt;0,I238-J238,0))</f>
        <v/>
      </c>
      <c r="L238" s="15">
        <f>IF(I238="","",E238-D238-J238-F238-G238-H238)</f>
        <v/>
      </c>
      <c r="M238" s="16">
        <f>IF(D238="","",IF(D238&lt;=750,"yes","no"))</f>
        <v/>
      </c>
    </row>
    <row r="239">
      <c r="A239" s="11" t="n"/>
      <c r="B239" s="12" t="n"/>
      <c r="C239" s="13" t="n"/>
      <c r="D239" s="14" t="n"/>
      <c r="E239" s="14" t="n"/>
      <c r="F239" s="14" t="n"/>
      <c r="G239" s="14" t="n"/>
      <c r="H239" s="14" t="n"/>
      <c r="I239" s="15">
        <f>IF(OR(D239="",E239=""),"",E239-D239)</f>
        <v/>
      </c>
      <c r="J239" s="15">
        <f>IF(I239="","",IF(I239&gt;0,ROUND(I239*19/119,2),0))</f>
        <v/>
      </c>
      <c r="K239" s="15">
        <f>IF(I239="","",IF(I239&gt;0,I239-J239,0))</f>
        <v/>
      </c>
      <c r="L239" s="15">
        <f>IF(I239="","",E239-D239-J239-F239-G239-H239)</f>
        <v/>
      </c>
      <c r="M239" s="16">
        <f>IF(D239="","",IF(D239&lt;=750,"yes","no"))</f>
        <v/>
      </c>
    </row>
    <row r="240">
      <c r="A240" s="11" t="n"/>
      <c r="B240" s="12" t="n"/>
      <c r="C240" s="13" t="n"/>
      <c r="D240" s="14" t="n"/>
      <c r="E240" s="14" t="n"/>
      <c r="F240" s="14" t="n"/>
      <c r="G240" s="14" t="n"/>
      <c r="H240" s="14" t="n"/>
      <c r="I240" s="15">
        <f>IF(OR(D240="",E240=""),"",E240-D240)</f>
        <v/>
      </c>
      <c r="J240" s="15">
        <f>IF(I240="","",IF(I240&gt;0,ROUND(I240*19/119,2),0))</f>
        <v/>
      </c>
      <c r="K240" s="15">
        <f>IF(I240="","",IF(I240&gt;0,I240-J240,0))</f>
        <v/>
      </c>
      <c r="L240" s="15">
        <f>IF(I240="","",E240-D240-J240-F240-G240-H240)</f>
        <v/>
      </c>
      <c r="M240" s="16">
        <f>IF(D240="","",IF(D240&lt;=750,"yes","no"))</f>
        <v/>
      </c>
    </row>
    <row r="241">
      <c r="A241" s="11" t="n"/>
      <c r="B241" s="12" t="n"/>
      <c r="C241" s="13" t="n"/>
      <c r="D241" s="14" t="n"/>
      <c r="E241" s="14" t="n"/>
      <c r="F241" s="14" t="n"/>
      <c r="G241" s="14" t="n"/>
      <c r="H241" s="14" t="n"/>
      <c r="I241" s="15">
        <f>IF(OR(D241="",E241=""),"",E241-D241)</f>
        <v/>
      </c>
      <c r="J241" s="15">
        <f>IF(I241="","",IF(I241&gt;0,ROUND(I241*19/119,2),0))</f>
        <v/>
      </c>
      <c r="K241" s="15">
        <f>IF(I241="","",IF(I241&gt;0,I241-J241,0))</f>
        <v/>
      </c>
      <c r="L241" s="15">
        <f>IF(I241="","",E241-D241-J241-F241-G241-H241)</f>
        <v/>
      </c>
      <c r="M241" s="16">
        <f>IF(D241="","",IF(D241&lt;=750,"yes","no"))</f>
        <v/>
      </c>
    </row>
    <row r="242">
      <c r="A242" s="11" t="n"/>
      <c r="B242" s="12" t="n"/>
      <c r="C242" s="13" t="n"/>
      <c r="D242" s="14" t="n"/>
      <c r="E242" s="14" t="n"/>
      <c r="F242" s="14" t="n"/>
      <c r="G242" s="14" t="n"/>
      <c r="H242" s="14" t="n"/>
      <c r="I242" s="15">
        <f>IF(OR(D242="",E242=""),"",E242-D242)</f>
        <v/>
      </c>
      <c r="J242" s="15">
        <f>IF(I242="","",IF(I242&gt;0,ROUND(I242*19/119,2),0))</f>
        <v/>
      </c>
      <c r="K242" s="15">
        <f>IF(I242="","",IF(I242&gt;0,I242-J242,0))</f>
        <v/>
      </c>
      <c r="L242" s="15">
        <f>IF(I242="","",E242-D242-J242-F242-G242-H242)</f>
        <v/>
      </c>
      <c r="M242" s="16">
        <f>IF(D242="","",IF(D242&lt;=750,"yes","no"))</f>
        <v/>
      </c>
    </row>
    <row r="243">
      <c r="A243" s="11" t="n"/>
      <c r="B243" s="12" t="n"/>
      <c r="C243" s="13" t="n"/>
      <c r="D243" s="14" t="n"/>
      <c r="E243" s="14" t="n"/>
      <c r="F243" s="14" t="n"/>
      <c r="G243" s="14" t="n"/>
      <c r="H243" s="14" t="n"/>
      <c r="I243" s="15">
        <f>IF(OR(D243="",E243=""),"",E243-D243)</f>
        <v/>
      </c>
      <c r="J243" s="15">
        <f>IF(I243="","",IF(I243&gt;0,ROUND(I243*19/119,2),0))</f>
        <v/>
      </c>
      <c r="K243" s="15">
        <f>IF(I243="","",IF(I243&gt;0,I243-J243,0))</f>
        <v/>
      </c>
      <c r="L243" s="15">
        <f>IF(I243="","",E243-D243-J243-F243-G243-H243)</f>
        <v/>
      </c>
      <c r="M243" s="16">
        <f>IF(D243="","",IF(D243&lt;=750,"yes","no"))</f>
        <v/>
      </c>
    </row>
    <row r="244">
      <c r="A244" s="11" t="n"/>
      <c r="B244" s="12" t="n"/>
      <c r="C244" s="13" t="n"/>
      <c r="D244" s="14" t="n"/>
      <c r="E244" s="14" t="n"/>
      <c r="F244" s="14" t="n"/>
      <c r="G244" s="14" t="n"/>
      <c r="H244" s="14" t="n"/>
      <c r="I244" s="15">
        <f>IF(OR(D244="",E244=""),"",E244-D244)</f>
        <v/>
      </c>
      <c r="J244" s="15">
        <f>IF(I244="","",IF(I244&gt;0,ROUND(I244*19/119,2),0))</f>
        <v/>
      </c>
      <c r="K244" s="15">
        <f>IF(I244="","",IF(I244&gt;0,I244-J244,0))</f>
        <v/>
      </c>
      <c r="L244" s="15">
        <f>IF(I244="","",E244-D244-J244-F244-G244-H244)</f>
        <v/>
      </c>
      <c r="M244" s="16">
        <f>IF(D244="","",IF(D244&lt;=750,"yes","no"))</f>
        <v/>
      </c>
    </row>
    <row r="245">
      <c r="A245" s="11" t="n"/>
      <c r="B245" s="12" t="n"/>
      <c r="C245" s="13" t="n"/>
      <c r="D245" s="14" t="n"/>
      <c r="E245" s="14" t="n"/>
      <c r="F245" s="14" t="n"/>
      <c r="G245" s="14" t="n"/>
      <c r="H245" s="14" t="n"/>
      <c r="I245" s="15">
        <f>IF(OR(D245="",E245=""),"",E245-D245)</f>
        <v/>
      </c>
      <c r="J245" s="15">
        <f>IF(I245="","",IF(I245&gt;0,ROUND(I245*19/119,2),0))</f>
        <v/>
      </c>
      <c r="K245" s="15">
        <f>IF(I245="","",IF(I245&gt;0,I245-J245,0))</f>
        <v/>
      </c>
      <c r="L245" s="15">
        <f>IF(I245="","",E245-D245-J245-F245-G245-H245)</f>
        <v/>
      </c>
      <c r="M245" s="16">
        <f>IF(D245="","",IF(D245&lt;=750,"yes","no"))</f>
        <v/>
      </c>
    </row>
    <row r="246">
      <c r="A246" s="11" t="n"/>
      <c r="B246" s="12" t="n"/>
      <c r="C246" s="13" t="n"/>
      <c r="D246" s="14" t="n"/>
      <c r="E246" s="14" t="n"/>
      <c r="F246" s="14" t="n"/>
      <c r="G246" s="14" t="n"/>
      <c r="H246" s="14" t="n"/>
      <c r="I246" s="15">
        <f>IF(OR(D246="",E246=""),"",E246-D246)</f>
        <v/>
      </c>
      <c r="J246" s="15">
        <f>IF(I246="","",IF(I246&gt;0,ROUND(I246*19/119,2),0))</f>
        <v/>
      </c>
      <c r="K246" s="15">
        <f>IF(I246="","",IF(I246&gt;0,I246-J246,0))</f>
        <v/>
      </c>
      <c r="L246" s="15">
        <f>IF(I246="","",E246-D246-J246-F246-G246-H246)</f>
        <v/>
      </c>
      <c r="M246" s="16">
        <f>IF(D246="","",IF(D246&lt;=750,"yes","no"))</f>
        <v/>
      </c>
    </row>
    <row r="247">
      <c r="A247" s="11" t="n"/>
      <c r="B247" s="12" t="n"/>
      <c r="C247" s="13" t="n"/>
      <c r="D247" s="14" t="n"/>
      <c r="E247" s="14" t="n"/>
      <c r="F247" s="14" t="n"/>
      <c r="G247" s="14" t="n"/>
      <c r="H247" s="14" t="n"/>
      <c r="I247" s="15">
        <f>IF(OR(D247="",E247=""),"",E247-D247)</f>
        <v/>
      </c>
      <c r="J247" s="15">
        <f>IF(I247="","",IF(I247&gt;0,ROUND(I247*19/119,2),0))</f>
        <v/>
      </c>
      <c r="K247" s="15">
        <f>IF(I247="","",IF(I247&gt;0,I247-J247,0))</f>
        <v/>
      </c>
      <c r="L247" s="15">
        <f>IF(I247="","",E247-D247-J247-F247-G247-H247)</f>
        <v/>
      </c>
      <c r="M247" s="16">
        <f>IF(D247="","",IF(D247&lt;=750,"yes","no"))</f>
        <v/>
      </c>
    </row>
    <row r="248">
      <c r="A248" s="11" t="n"/>
      <c r="B248" s="12" t="n"/>
      <c r="C248" s="13" t="n"/>
      <c r="D248" s="14" t="n"/>
      <c r="E248" s="14" t="n"/>
      <c r="F248" s="14" t="n"/>
      <c r="G248" s="14" t="n"/>
      <c r="H248" s="14" t="n"/>
      <c r="I248" s="15">
        <f>IF(OR(D248="",E248=""),"",E248-D248)</f>
        <v/>
      </c>
      <c r="J248" s="15">
        <f>IF(I248="","",IF(I248&gt;0,ROUND(I248*19/119,2),0))</f>
        <v/>
      </c>
      <c r="K248" s="15">
        <f>IF(I248="","",IF(I248&gt;0,I248-J248,0))</f>
        <v/>
      </c>
      <c r="L248" s="15">
        <f>IF(I248="","",E248-D248-J248-F248-G248-H248)</f>
        <v/>
      </c>
      <c r="M248" s="16">
        <f>IF(D248="","",IF(D248&lt;=750,"yes","no"))</f>
        <v/>
      </c>
    </row>
    <row r="249">
      <c r="A249" s="11" t="n"/>
      <c r="B249" s="12" t="n"/>
      <c r="C249" s="13" t="n"/>
      <c r="D249" s="14" t="n"/>
      <c r="E249" s="14" t="n"/>
      <c r="F249" s="14" t="n"/>
      <c r="G249" s="14" t="n"/>
      <c r="H249" s="14" t="n"/>
      <c r="I249" s="15">
        <f>IF(OR(D249="",E249=""),"",E249-D249)</f>
        <v/>
      </c>
      <c r="J249" s="15">
        <f>IF(I249="","",IF(I249&gt;0,ROUND(I249*19/119,2),0))</f>
        <v/>
      </c>
      <c r="K249" s="15">
        <f>IF(I249="","",IF(I249&gt;0,I249-J249,0))</f>
        <v/>
      </c>
      <c r="L249" s="15">
        <f>IF(I249="","",E249-D249-J249-F249-G249-H249)</f>
        <v/>
      </c>
      <c r="M249" s="16">
        <f>IF(D249="","",IF(D249&lt;=750,"yes","no"))</f>
        <v/>
      </c>
    </row>
    <row r="250">
      <c r="A250" s="11" t="n"/>
      <c r="B250" s="12" t="n"/>
      <c r="C250" s="13" t="n"/>
      <c r="D250" s="14" t="n"/>
      <c r="E250" s="14" t="n"/>
      <c r="F250" s="14" t="n"/>
      <c r="G250" s="14" t="n"/>
      <c r="H250" s="14" t="n"/>
      <c r="I250" s="15">
        <f>IF(OR(D250="",E250=""),"",E250-D250)</f>
        <v/>
      </c>
      <c r="J250" s="15">
        <f>IF(I250="","",IF(I250&gt;0,ROUND(I250*19/119,2),0))</f>
        <v/>
      </c>
      <c r="K250" s="15">
        <f>IF(I250="","",IF(I250&gt;0,I250-J250,0))</f>
        <v/>
      </c>
      <c r="L250" s="15">
        <f>IF(I250="","",E250-D250-J250-F250-G250-H250)</f>
        <v/>
      </c>
      <c r="M250" s="16">
        <f>IF(D250="","",IF(D250&lt;=750,"yes","no"))</f>
        <v/>
      </c>
    </row>
    <row r="251">
      <c r="A251" s="11" t="n"/>
      <c r="B251" s="12" t="n"/>
      <c r="C251" s="13" t="n"/>
      <c r="D251" s="14" t="n"/>
      <c r="E251" s="14" t="n"/>
      <c r="F251" s="14" t="n"/>
      <c r="G251" s="14" t="n"/>
      <c r="H251" s="14" t="n"/>
      <c r="I251" s="15">
        <f>IF(OR(D251="",E251=""),"",E251-D251)</f>
        <v/>
      </c>
      <c r="J251" s="15">
        <f>IF(I251="","",IF(I251&gt;0,ROUND(I251*19/119,2),0))</f>
        <v/>
      </c>
      <c r="K251" s="15">
        <f>IF(I251="","",IF(I251&gt;0,I251-J251,0))</f>
        <v/>
      </c>
      <c r="L251" s="15">
        <f>IF(I251="","",E251-D251-J251-F251-G251-H251)</f>
        <v/>
      </c>
      <c r="M251" s="16">
        <f>IF(D251="","",IF(D251&lt;=750,"yes","no"))</f>
        <v/>
      </c>
    </row>
    <row r="252">
      <c r="A252" s="11" t="n"/>
      <c r="B252" s="12" t="n"/>
      <c r="C252" s="13" t="n"/>
      <c r="D252" s="14" t="n"/>
      <c r="E252" s="14" t="n"/>
      <c r="F252" s="14" t="n"/>
      <c r="G252" s="14" t="n"/>
      <c r="H252" s="14" t="n"/>
      <c r="I252" s="15">
        <f>IF(OR(D252="",E252=""),"",E252-D252)</f>
        <v/>
      </c>
      <c r="J252" s="15">
        <f>IF(I252="","",IF(I252&gt;0,ROUND(I252*19/119,2),0))</f>
        <v/>
      </c>
      <c r="K252" s="15">
        <f>IF(I252="","",IF(I252&gt;0,I252-J252,0))</f>
        <v/>
      </c>
      <c r="L252" s="15">
        <f>IF(I252="","",E252-D252-J252-F252-G252-H252)</f>
        <v/>
      </c>
      <c r="M252" s="16">
        <f>IF(D252="","",IF(D252&lt;=750,"yes","no"))</f>
        <v/>
      </c>
    </row>
    <row r="253">
      <c r="A253" s="11" t="n"/>
      <c r="B253" s="12" t="n"/>
      <c r="C253" s="13" t="n"/>
      <c r="D253" s="14" t="n"/>
      <c r="E253" s="14" t="n"/>
      <c r="F253" s="14" t="n"/>
      <c r="G253" s="14" t="n"/>
      <c r="H253" s="14" t="n"/>
      <c r="I253" s="15">
        <f>IF(OR(D253="",E253=""),"",E253-D253)</f>
        <v/>
      </c>
      <c r="J253" s="15">
        <f>IF(I253="","",IF(I253&gt;0,ROUND(I253*19/119,2),0))</f>
        <v/>
      </c>
      <c r="K253" s="15">
        <f>IF(I253="","",IF(I253&gt;0,I253-J253,0))</f>
        <v/>
      </c>
      <c r="L253" s="15">
        <f>IF(I253="","",E253-D253-J253-F253-G253-H253)</f>
        <v/>
      </c>
      <c r="M253" s="16">
        <f>IF(D253="","",IF(D253&lt;=750,"yes","no"))</f>
        <v/>
      </c>
    </row>
    <row r="254">
      <c r="A254" s="11" t="n"/>
      <c r="B254" s="12" t="n"/>
      <c r="C254" s="13" t="n"/>
      <c r="D254" s="14" t="n"/>
      <c r="E254" s="14" t="n"/>
      <c r="F254" s="14" t="n"/>
      <c r="G254" s="14" t="n"/>
      <c r="H254" s="14" t="n"/>
      <c r="I254" s="15">
        <f>IF(OR(D254="",E254=""),"",E254-D254)</f>
        <v/>
      </c>
      <c r="J254" s="15">
        <f>IF(I254="","",IF(I254&gt;0,ROUND(I254*19/119,2),0))</f>
        <v/>
      </c>
      <c r="K254" s="15">
        <f>IF(I254="","",IF(I254&gt;0,I254-J254,0))</f>
        <v/>
      </c>
      <c r="L254" s="15">
        <f>IF(I254="","",E254-D254-J254-F254-G254-H254)</f>
        <v/>
      </c>
      <c r="M254" s="16">
        <f>IF(D254="","",IF(D254&lt;=750,"yes","no"))</f>
        <v/>
      </c>
    </row>
    <row r="255">
      <c r="A255" s="11" t="n"/>
      <c r="B255" s="12" t="n"/>
      <c r="C255" s="13" t="n"/>
      <c r="D255" s="14" t="n"/>
      <c r="E255" s="14" t="n"/>
      <c r="F255" s="14" t="n"/>
      <c r="G255" s="14" t="n"/>
      <c r="H255" s="14" t="n"/>
      <c r="I255" s="15">
        <f>IF(OR(D255="",E255=""),"",E255-D255)</f>
        <v/>
      </c>
      <c r="J255" s="15">
        <f>IF(I255="","",IF(I255&gt;0,ROUND(I255*19/119,2),0))</f>
        <v/>
      </c>
      <c r="K255" s="15">
        <f>IF(I255="","",IF(I255&gt;0,I255-J255,0))</f>
        <v/>
      </c>
      <c r="L255" s="15">
        <f>IF(I255="","",E255-D255-J255-F255-G255-H255)</f>
        <v/>
      </c>
      <c r="M255" s="16">
        <f>IF(D255="","",IF(D255&lt;=750,"yes","no"))</f>
        <v/>
      </c>
    </row>
    <row r="256">
      <c r="A256" s="11" t="n"/>
      <c r="B256" s="12" t="n"/>
      <c r="C256" s="13" t="n"/>
      <c r="D256" s="14" t="n"/>
      <c r="E256" s="14" t="n"/>
      <c r="F256" s="14" t="n"/>
      <c r="G256" s="14" t="n"/>
      <c r="H256" s="14" t="n"/>
      <c r="I256" s="15">
        <f>IF(OR(D256="",E256=""),"",E256-D256)</f>
        <v/>
      </c>
      <c r="J256" s="15">
        <f>IF(I256="","",IF(I256&gt;0,ROUND(I256*19/119,2),0))</f>
        <v/>
      </c>
      <c r="K256" s="15">
        <f>IF(I256="","",IF(I256&gt;0,I256-J256,0))</f>
        <v/>
      </c>
      <c r="L256" s="15">
        <f>IF(I256="","",E256-D256-J256-F256-G256-H256)</f>
        <v/>
      </c>
      <c r="M256" s="16">
        <f>IF(D256="","",IF(D256&lt;=750,"yes","no"))</f>
        <v/>
      </c>
    </row>
    <row r="257">
      <c r="A257" s="11" t="n"/>
      <c r="B257" s="12" t="n"/>
      <c r="C257" s="13" t="n"/>
      <c r="D257" s="14" t="n"/>
      <c r="E257" s="14" t="n"/>
      <c r="F257" s="14" t="n"/>
      <c r="G257" s="14" t="n"/>
      <c r="H257" s="14" t="n"/>
      <c r="I257" s="15">
        <f>IF(OR(D257="",E257=""),"",E257-D257)</f>
        <v/>
      </c>
      <c r="J257" s="15">
        <f>IF(I257="","",IF(I257&gt;0,ROUND(I257*19/119,2),0))</f>
        <v/>
      </c>
      <c r="K257" s="15">
        <f>IF(I257="","",IF(I257&gt;0,I257-J257,0))</f>
        <v/>
      </c>
      <c r="L257" s="15">
        <f>IF(I257="","",E257-D257-J257-F257-G257-H257)</f>
        <v/>
      </c>
      <c r="M257" s="16">
        <f>IF(D257="","",IF(D257&lt;=750,"yes","no"))</f>
        <v/>
      </c>
    </row>
    <row r="258">
      <c r="A258" s="11" t="n"/>
      <c r="B258" s="12" t="n"/>
      <c r="C258" s="13" t="n"/>
      <c r="D258" s="14" t="n"/>
      <c r="E258" s="14" t="n"/>
      <c r="F258" s="14" t="n"/>
      <c r="G258" s="14" t="n"/>
      <c r="H258" s="14" t="n"/>
      <c r="I258" s="15">
        <f>IF(OR(D258="",E258=""),"",E258-D258)</f>
        <v/>
      </c>
      <c r="J258" s="15">
        <f>IF(I258="","",IF(I258&gt;0,ROUND(I258*19/119,2),0))</f>
        <v/>
      </c>
      <c r="K258" s="15">
        <f>IF(I258="","",IF(I258&gt;0,I258-J258,0))</f>
        <v/>
      </c>
      <c r="L258" s="15">
        <f>IF(I258="","",E258-D258-J258-F258-G258-H258)</f>
        <v/>
      </c>
      <c r="M258" s="16">
        <f>IF(D258="","",IF(D258&lt;=750,"yes","no"))</f>
        <v/>
      </c>
    </row>
    <row r="259">
      <c r="A259" s="11" t="n"/>
      <c r="B259" s="12" t="n"/>
      <c r="C259" s="13" t="n"/>
      <c r="D259" s="14" t="n"/>
      <c r="E259" s="14" t="n"/>
      <c r="F259" s="14" t="n"/>
      <c r="G259" s="14" t="n"/>
      <c r="H259" s="14" t="n"/>
      <c r="I259" s="15">
        <f>IF(OR(D259="",E259=""),"",E259-D259)</f>
        <v/>
      </c>
      <c r="J259" s="15">
        <f>IF(I259="","",IF(I259&gt;0,ROUND(I259*19/119,2),0))</f>
        <v/>
      </c>
      <c r="K259" s="15">
        <f>IF(I259="","",IF(I259&gt;0,I259-J259,0))</f>
        <v/>
      </c>
      <c r="L259" s="15">
        <f>IF(I259="","",E259-D259-J259-F259-G259-H259)</f>
        <v/>
      </c>
      <c r="M259" s="16">
        <f>IF(D259="","",IF(D259&lt;=750,"yes","no"))</f>
        <v/>
      </c>
    </row>
    <row r="260">
      <c r="A260" s="11" t="n"/>
      <c r="B260" s="12" t="n"/>
      <c r="C260" s="13" t="n"/>
      <c r="D260" s="14" t="n"/>
      <c r="E260" s="14" t="n"/>
      <c r="F260" s="14" t="n"/>
      <c r="G260" s="14" t="n"/>
      <c r="H260" s="14" t="n"/>
      <c r="I260" s="15">
        <f>IF(OR(D260="",E260=""),"",E260-D260)</f>
        <v/>
      </c>
      <c r="J260" s="15">
        <f>IF(I260="","",IF(I260&gt;0,ROUND(I260*19/119,2),0))</f>
        <v/>
      </c>
      <c r="K260" s="15">
        <f>IF(I260="","",IF(I260&gt;0,I260-J260,0))</f>
        <v/>
      </c>
      <c r="L260" s="15">
        <f>IF(I260="","",E260-D260-J260-F260-G260-H260)</f>
        <v/>
      </c>
      <c r="M260" s="16">
        <f>IF(D260="","",IF(D260&lt;=750,"yes","no"))</f>
        <v/>
      </c>
    </row>
    <row r="261">
      <c r="A261" s="11" t="n"/>
      <c r="B261" s="12" t="n"/>
      <c r="C261" s="13" t="n"/>
      <c r="D261" s="14" t="n"/>
      <c r="E261" s="14" t="n"/>
      <c r="F261" s="14" t="n"/>
      <c r="G261" s="14" t="n"/>
      <c r="H261" s="14" t="n"/>
      <c r="I261" s="15">
        <f>IF(OR(D261="",E261=""),"",E261-D261)</f>
        <v/>
      </c>
      <c r="J261" s="15">
        <f>IF(I261="","",IF(I261&gt;0,ROUND(I261*19/119,2),0))</f>
        <v/>
      </c>
      <c r="K261" s="15">
        <f>IF(I261="","",IF(I261&gt;0,I261-J261,0))</f>
        <v/>
      </c>
      <c r="L261" s="15">
        <f>IF(I261="","",E261-D261-J261-F261-G261-H261)</f>
        <v/>
      </c>
      <c r="M261" s="16">
        <f>IF(D261="","",IF(D261&lt;=750,"yes","no"))</f>
        <v/>
      </c>
    </row>
    <row r="262">
      <c r="A262" s="11" t="n"/>
      <c r="B262" s="12" t="n"/>
      <c r="C262" s="13" t="n"/>
      <c r="D262" s="14" t="n"/>
      <c r="E262" s="14" t="n"/>
      <c r="F262" s="14" t="n"/>
      <c r="G262" s="14" t="n"/>
      <c r="H262" s="14" t="n"/>
      <c r="I262" s="15">
        <f>IF(OR(D262="",E262=""),"",E262-D262)</f>
        <v/>
      </c>
      <c r="J262" s="15">
        <f>IF(I262="","",IF(I262&gt;0,ROUND(I262*19/119,2),0))</f>
        <v/>
      </c>
      <c r="K262" s="15">
        <f>IF(I262="","",IF(I262&gt;0,I262-J262,0))</f>
        <v/>
      </c>
      <c r="L262" s="15">
        <f>IF(I262="","",E262-D262-J262-F262-G262-H262)</f>
        <v/>
      </c>
      <c r="M262" s="16">
        <f>IF(D262="","",IF(D262&lt;=750,"yes","no"))</f>
        <v/>
      </c>
    </row>
    <row r="263">
      <c r="A263" s="11" t="n"/>
      <c r="B263" s="12" t="n"/>
      <c r="C263" s="13" t="n"/>
      <c r="D263" s="14" t="n"/>
      <c r="E263" s="14" t="n"/>
      <c r="F263" s="14" t="n"/>
      <c r="G263" s="14" t="n"/>
      <c r="H263" s="14" t="n"/>
      <c r="I263" s="15">
        <f>IF(OR(D263="",E263=""),"",E263-D263)</f>
        <v/>
      </c>
      <c r="J263" s="15">
        <f>IF(I263="","",IF(I263&gt;0,ROUND(I263*19/119,2),0))</f>
        <v/>
      </c>
      <c r="K263" s="15">
        <f>IF(I263="","",IF(I263&gt;0,I263-J263,0))</f>
        <v/>
      </c>
      <c r="L263" s="15">
        <f>IF(I263="","",E263-D263-J263-F263-G263-H263)</f>
        <v/>
      </c>
      <c r="M263" s="16">
        <f>IF(D263="","",IF(D263&lt;=750,"yes","no"))</f>
        <v/>
      </c>
    </row>
    <row r="264">
      <c r="A264" s="11" t="n"/>
      <c r="B264" s="12" t="n"/>
      <c r="C264" s="13" t="n"/>
      <c r="D264" s="14" t="n"/>
      <c r="E264" s="14" t="n"/>
      <c r="F264" s="14" t="n"/>
      <c r="G264" s="14" t="n"/>
      <c r="H264" s="14" t="n"/>
      <c r="I264" s="15">
        <f>IF(OR(D264="",E264=""),"",E264-D264)</f>
        <v/>
      </c>
      <c r="J264" s="15">
        <f>IF(I264="","",IF(I264&gt;0,ROUND(I264*19/119,2),0))</f>
        <v/>
      </c>
      <c r="K264" s="15">
        <f>IF(I264="","",IF(I264&gt;0,I264-J264,0))</f>
        <v/>
      </c>
      <c r="L264" s="15">
        <f>IF(I264="","",E264-D264-J264-F264-G264-H264)</f>
        <v/>
      </c>
      <c r="M264" s="16">
        <f>IF(D264="","",IF(D264&lt;=750,"yes","no"))</f>
        <v/>
      </c>
    </row>
    <row r="265">
      <c r="A265" s="11" t="n"/>
      <c r="B265" s="12" t="n"/>
      <c r="C265" s="13" t="n"/>
      <c r="D265" s="14" t="n"/>
      <c r="E265" s="14" t="n"/>
      <c r="F265" s="14" t="n"/>
      <c r="G265" s="14" t="n"/>
      <c r="H265" s="14" t="n"/>
      <c r="I265" s="15">
        <f>IF(OR(D265="",E265=""),"",E265-D265)</f>
        <v/>
      </c>
      <c r="J265" s="15">
        <f>IF(I265="","",IF(I265&gt;0,ROUND(I265*19/119,2),0))</f>
        <v/>
      </c>
      <c r="K265" s="15">
        <f>IF(I265="","",IF(I265&gt;0,I265-J265,0))</f>
        <v/>
      </c>
      <c r="L265" s="15">
        <f>IF(I265="","",E265-D265-J265-F265-G265-H265)</f>
        <v/>
      </c>
      <c r="M265" s="16">
        <f>IF(D265="","",IF(D265&lt;=750,"yes","no"))</f>
        <v/>
      </c>
    </row>
    <row r="266">
      <c r="A266" s="11" t="n"/>
      <c r="B266" s="12" t="n"/>
      <c r="C266" s="13" t="n"/>
      <c r="D266" s="14" t="n"/>
      <c r="E266" s="14" t="n"/>
      <c r="F266" s="14" t="n"/>
      <c r="G266" s="14" t="n"/>
      <c r="H266" s="14" t="n"/>
      <c r="I266" s="15">
        <f>IF(OR(D266="",E266=""),"",E266-D266)</f>
        <v/>
      </c>
      <c r="J266" s="15">
        <f>IF(I266="","",IF(I266&gt;0,ROUND(I266*19/119,2),0))</f>
        <v/>
      </c>
      <c r="K266" s="15">
        <f>IF(I266="","",IF(I266&gt;0,I266-J266,0))</f>
        <v/>
      </c>
      <c r="L266" s="15">
        <f>IF(I266="","",E266-D266-J266-F266-G266-H266)</f>
        <v/>
      </c>
      <c r="M266" s="16">
        <f>IF(D266="","",IF(D266&lt;=750,"yes","no"))</f>
        <v/>
      </c>
    </row>
    <row r="267">
      <c r="A267" s="11" t="n"/>
      <c r="B267" s="12" t="n"/>
      <c r="C267" s="13" t="n"/>
      <c r="D267" s="14" t="n"/>
      <c r="E267" s="14" t="n"/>
      <c r="F267" s="14" t="n"/>
      <c r="G267" s="14" t="n"/>
      <c r="H267" s="14" t="n"/>
      <c r="I267" s="15">
        <f>IF(OR(D267="",E267=""),"",E267-D267)</f>
        <v/>
      </c>
      <c r="J267" s="15">
        <f>IF(I267="","",IF(I267&gt;0,ROUND(I267*19/119,2),0))</f>
        <v/>
      </c>
      <c r="K267" s="15">
        <f>IF(I267="","",IF(I267&gt;0,I267-J267,0))</f>
        <v/>
      </c>
      <c r="L267" s="15">
        <f>IF(I267="","",E267-D267-J267-F267-G267-H267)</f>
        <v/>
      </c>
      <c r="M267" s="16">
        <f>IF(D267="","",IF(D267&lt;=750,"yes","no"))</f>
        <v/>
      </c>
    </row>
    <row r="268">
      <c r="A268" s="11" t="n"/>
      <c r="B268" s="12" t="n"/>
      <c r="C268" s="13" t="n"/>
      <c r="D268" s="14" t="n"/>
      <c r="E268" s="14" t="n"/>
      <c r="F268" s="14" t="n"/>
      <c r="G268" s="14" t="n"/>
      <c r="H268" s="14" t="n"/>
      <c r="I268" s="15">
        <f>IF(OR(D268="",E268=""),"",E268-D268)</f>
        <v/>
      </c>
      <c r="J268" s="15">
        <f>IF(I268="","",IF(I268&gt;0,ROUND(I268*19/119,2),0))</f>
        <v/>
      </c>
      <c r="K268" s="15">
        <f>IF(I268="","",IF(I268&gt;0,I268-J268,0))</f>
        <v/>
      </c>
      <c r="L268" s="15">
        <f>IF(I268="","",E268-D268-J268-F268-G268-H268)</f>
        <v/>
      </c>
      <c r="M268" s="16">
        <f>IF(D268="","",IF(D268&lt;=750,"yes","no"))</f>
        <v/>
      </c>
    </row>
    <row r="269">
      <c r="A269" s="11" t="n"/>
      <c r="B269" s="12" t="n"/>
      <c r="C269" s="13" t="n"/>
      <c r="D269" s="14" t="n"/>
      <c r="E269" s="14" t="n"/>
      <c r="F269" s="14" t="n"/>
      <c r="G269" s="14" t="n"/>
      <c r="H269" s="14" t="n"/>
      <c r="I269" s="15">
        <f>IF(OR(D269="",E269=""),"",E269-D269)</f>
        <v/>
      </c>
      <c r="J269" s="15">
        <f>IF(I269="","",IF(I269&gt;0,ROUND(I269*19/119,2),0))</f>
        <v/>
      </c>
      <c r="K269" s="15">
        <f>IF(I269="","",IF(I269&gt;0,I269-J269,0))</f>
        <v/>
      </c>
      <c r="L269" s="15">
        <f>IF(I269="","",E269-D269-J269-F269-G269-H269)</f>
        <v/>
      </c>
      <c r="M269" s="16">
        <f>IF(D269="","",IF(D269&lt;=750,"yes","no"))</f>
        <v/>
      </c>
    </row>
    <row r="270">
      <c r="A270" s="11" t="n"/>
      <c r="B270" s="12" t="n"/>
      <c r="C270" s="13" t="n"/>
      <c r="D270" s="14" t="n"/>
      <c r="E270" s="14" t="n"/>
      <c r="F270" s="14" t="n"/>
      <c r="G270" s="14" t="n"/>
      <c r="H270" s="14" t="n"/>
      <c r="I270" s="15">
        <f>IF(OR(D270="",E270=""),"",E270-D270)</f>
        <v/>
      </c>
      <c r="J270" s="15">
        <f>IF(I270="","",IF(I270&gt;0,ROUND(I270*19/119,2),0))</f>
        <v/>
      </c>
      <c r="K270" s="15">
        <f>IF(I270="","",IF(I270&gt;0,I270-J270,0))</f>
        <v/>
      </c>
      <c r="L270" s="15">
        <f>IF(I270="","",E270-D270-J270-F270-G270-H270)</f>
        <v/>
      </c>
      <c r="M270" s="16">
        <f>IF(D270="","",IF(D270&lt;=750,"yes","no"))</f>
        <v/>
      </c>
    </row>
    <row r="271">
      <c r="A271" s="11" t="n"/>
      <c r="B271" s="12" t="n"/>
      <c r="C271" s="13" t="n"/>
      <c r="D271" s="14" t="n"/>
      <c r="E271" s="14" t="n"/>
      <c r="F271" s="14" t="n"/>
      <c r="G271" s="14" t="n"/>
      <c r="H271" s="14" t="n"/>
      <c r="I271" s="15">
        <f>IF(OR(D271="",E271=""),"",E271-D271)</f>
        <v/>
      </c>
      <c r="J271" s="15">
        <f>IF(I271="","",IF(I271&gt;0,ROUND(I271*19/119,2),0))</f>
        <v/>
      </c>
      <c r="K271" s="15">
        <f>IF(I271="","",IF(I271&gt;0,I271-J271,0))</f>
        <v/>
      </c>
      <c r="L271" s="15">
        <f>IF(I271="","",E271-D271-J271-F271-G271-H271)</f>
        <v/>
      </c>
      <c r="M271" s="16">
        <f>IF(D271="","",IF(D271&lt;=750,"yes","no"))</f>
        <v/>
      </c>
    </row>
    <row r="272">
      <c r="A272" s="11" t="n"/>
      <c r="B272" s="12" t="n"/>
      <c r="C272" s="13" t="n"/>
      <c r="D272" s="14" t="n"/>
      <c r="E272" s="14" t="n"/>
      <c r="F272" s="14" t="n"/>
      <c r="G272" s="14" t="n"/>
      <c r="H272" s="14" t="n"/>
      <c r="I272" s="15">
        <f>IF(OR(D272="",E272=""),"",E272-D272)</f>
        <v/>
      </c>
      <c r="J272" s="15">
        <f>IF(I272="","",IF(I272&gt;0,ROUND(I272*19/119,2),0))</f>
        <v/>
      </c>
      <c r="K272" s="15">
        <f>IF(I272="","",IF(I272&gt;0,I272-J272,0))</f>
        <v/>
      </c>
      <c r="L272" s="15">
        <f>IF(I272="","",E272-D272-J272-F272-G272-H272)</f>
        <v/>
      </c>
      <c r="M272" s="16">
        <f>IF(D272="","",IF(D272&lt;=750,"yes","no"))</f>
        <v/>
      </c>
    </row>
    <row r="273">
      <c r="A273" s="11" t="n"/>
      <c r="B273" s="12" t="n"/>
      <c r="C273" s="13" t="n"/>
      <c r="D273" s="14" t="n"/>
      <c r="E273" s="14" t="n"/>
      <c r="F273" s="14" t="n"/>
      <c r="G273" s="14" t="n"/>
      <c r="H273" s="14" t="n"/>
      <c r="I273" s="15">
        <f>IF(OR(D273="",E273=""),"",E273-D273)</f>
        <v/>
      </c>
      <c r="J273" s="15">
        <f>IF(I273="","",IF(I273&gt;0,ROUND(I273*19/119,2),0))</f>
        <v/>
      </c>
      <c r="K273" s="15">
        <f>IF(I273="","",IF(I273&gt;0,I273-J273,0))</f>
        <v/>
      </c>
      <c r="L273" s="15">
        <f>IF(I273="","",E273-D273-J273-F273-G273-H273)</f>
        <v/>
      </c>
      <c r="M273" s="16">
        <f>IF(D273="","",IF(D273&lt;=750,"yes","no"))</f>
        <v/>
      </c>
    </row>
    <row r="274">
      <c r="A274" s="11" t="n"/>
      <c r="B274" s="12" t="n"/>
      <c r="C274" s="13" t="n"/>
      <c r="D274" s="14" t="n"/>
      <c r="E274" s="14" t="n"/>
      <c r="F274" s="14" t="n"/>
      <c r="G274" s="14" t="n"/>
      <c r="H274" s="14" t="n"/>
      <c r="I274" s="15">
        <f>IF(OR(D274="",E274=""),"",E274-D274)</f>
        <v/>
      </c>
      <c r="J274" s="15">
        <f>IF(I274="","",IF(I274&gt;0,ROUND(I274*19/119,2),0))</f>
        <v/>
      </c>
      <c r="K274" s="15">
        <f>IF(I274="","",IF(I274&gt;0,I274-J274,0))</f>
        <v/>
      </c>
      <c r="L274" s="15">
        <f>IF(I274="","",E274-D274-J274-F274-G274-H274)</f>
        <v/>
      </c>
      <c r="M274" s="16">
        <f>IF(D274="","",IF(D274&lt;=750,"yes","no"))</f>
        <v/>
      </c>
    </row>
    <row r="275">
      <c r="A275" s="11" t="n"/>
      <c r="B275" s="12" t="n"/>
      <c r="C275" s="13" t="n"/>
      <c r="D275" s="14" t="n"/>
      <c r="E275" s="14" t="n"/>
      <c r="F275" s="14" t="n"/>
      <c r="G275" s="14" t="n"/>
      <c r="H275" s="14" t="n"/>
      <c r="I275" s="15">
        <f>IF(OR(D275="",E275=""),"",E275-D275)</f>
        <v/>
      </c>
      <c r="J275" s="15">
        <f>IF(I275="","",IF(I275&gt;0,ROUND(I275*19/119,2),0))</f>
        <v/>
      </c>
      <c r="K275" s="15">
        <f>IF(I275="","",IF(I275&gt;0,I275-J275,0))</f>
        <v/>
      </c>
      <c r="L275" s="15">
        <f>IF(I275="","",E275-D275-J275-F275-G275-H275)</f>
        <v/>
      </c>
      <c r="M275" s="16">
        <f>IF(D275="","",IF(D275&lt;=750,"yes","no"))</f>
        <v/>
      </c>
    </row>
    <row r="276">
      <c r="A276" s="11" t="n"/>
      <c r="B276" s="12" t="n"/>
      <c r="C276" s="13" t="n"/>
      <c r="D276" s="14" t="n"/>
      <c r="E276" s="14" t="n"/>
      <c r="F276" s="14" t="n"/>
      <c r="G276" s="14" t="n"/>
      <c r="H276" s="14" t="n"/>
      <c r="I276" s="15">
        <f>IF(OR(D276="",E276=""),"",E276-D276)</f>
        <v/>
      </c>
      <c r="J276" s="15">
        <f>IF(I276="","",IF(I276&gt;0,ROUND(I276*19/119,2),0))</f>
        <v/>
      </c>
      <c r="K276" s="15">
        <f>IF(I276="","",IF(I276&gt;0,I276-J276,0))</f>
        <v/>
      </c>
      <c r="L276" s="15">
        <f>IF(I276="","",E276-D276-J276-F276-G276-H276)</f>
        <v/>
      </c>
      <c r="M276" s="16">
        <f>IF(D276="","",IF(D276&lt;=750,"yes","no"))</f>
        <v/>
      </c>
    </row>
    <row r="277">
      <c r="A277" s="11" t="n"/>
      <c r="B277" s="12" t="n"/>
      <c r="C277" s="13" t="n"/>
      <c r="D277" s="14" t="n"/>
      <c r="E277" s="14" t="n"/>
      <c r="F277" s="14" t="n"/>
      <c r="G277" s="14" t="n"/>
      <c r="H277" s="14" t="n"/>
      <c r="I277" s="15">
        <f>IF(OR(D277="",E277=""),"",E277-D277)</f>
        <v/>
      </c>
      <c r="J277" s="15">
        <f>IF(I277="","",IF(I277&gt;0,ROUND(I277*19/119,2),0))</f>
        <v/>
      </c>
      <c r="K277" s="15">
        <f>IF(I277="","",IF(I277&gt;0,I277-J277,0))</f>
        <v/>
      </c>
      <c r="L277" s="15">
        <f>IF(I277="","",E277-D277-J277-F277-G277-H277)</f>
        <v/>
      </c>
      <c r="M277" s="16">
        <f>IF(D277="","",IF(D277&lt;=750,"yes","no"))</f>
        <v/>
      </c>
    </row>
    <row r="278">
      <c r="A278" s="11" t="n"/>
      <c r="B278" s="12" t="n"/>
      <c r="C278" s="13" t="n"/>
      <c r="D278" s="14" t="n"/>
      <c r="E278" s="14" t="n"/>
      <c r="F278" s="14" t="n"/>
      <c r="G278" s="14" t="n"/>
      <c r="H278" s="14" t="n"/>
      <c r="I278" s="15">
        <f>IF(OR(D278="",E278=""),"",E278-D278)</f>
        <v/>
      </c>
      <c r="J278" s="15">
        <f>IF(I278="","",IF(I278&gt;0,ROUND(I278*19/119,2),0))</f>
        <v/>
      </c>
      <c r="K278" s="15">
        <f>IF(I278="","",IF(I278&gt;0,I278-J278,0))</f>
        <v/>
      </c>
      <c r="L278" s="15">
        <f>IF(I278="","",E278-D278-J278-F278-G278-H278)</f>
        <v/>
      </c>
      <c r="M278" s="16">
        <f>IF(D278="","",IF(D278&lt;=750,"yes","no"))</f>
        <v/>
      </c>
    </row>
    <row r="279">
      <c r="A279" s="11" t="n"/>
      <c r="B279" s="12" t="n"/>
      <c r="C279" s="13" t="n"/>
      <c r="D279" s="14" t="n"/>
      <c r="E279" s="14" t="n"/>
      <c r="F279" s="14" t="n"/>
      <c r="G279" s="14" t="n"/>
      <c r="H279" s="14" t="n"/>
      <c r="I279" s="15">
        <f>IF(OR(D279="",E279=""),"",E279-D279)</f>
        <v/>
      </c>
      <c r="J279" s="15">
        <f>IF(I279="","",IF(I279&gt;0,ROUND(I279*19/119,2),0))</f>
        <v/>
      </c>
      <c r="K279" s="15">
        <f>IF(I279="","",IF(I279&gt;0,I279-J279,0))</f>
        <v/>
      </c>
      <c r="L279" s="15">
        <f>IF(I279="","",E279-D279-J279-F279-G279-H279)</f>
        <v/>
      </c>
      <c r="M279" s="16">
        <f>IF(D279="","",IF(D279&lt;=750,"yes","no"))</f>
        <v/>
      </c>
    </row>
    <row r="280">
      <c r="A280" s="11" t="n"/>
      <c r="B280" s="12" t="n"/>
      <c r="C280" s="13" t="n"/>
      <c r="D280" s="14" t="n"/>
      <c r="E280" s="14" t="n"/>
      <c r="F280" s="14" t="n"/>
      <c r="G280" s="14" t="n"/>
      <c r="H280" s="14" t="n"/>
      <c r="I280" s="15">
        <f>IF(OR(D280="",E280=""),"",E280-D280)</f>
        <v/>
      </c>
      <c r="J280" s="15">
        <f>IF(I280="","",IF(I280&gt;0,ROUND(I280*19/119,2),0))</f>
        <v/>
      </c>
      <c r="K280" s="15">
        <f>IF(I280="","",IF(I280&gt;0,I280-J280,0))</f>
        <v/>
      </c>
      <c r="L280" s="15">
        <f>IF(I280="","",E280-D280-J280-F280-G280-H280)</f>
        <v/>
      </c>
      <c r="M280" s="16">
        <f>IF(D280="","",IF(D280&lt;=750,"yes","no"))</f>
        <v/>
      </c>
    </row>
    <row r="281">
      <c r="A281" s="11" t="n"/>
      <c r="B281" s="12" t="n"/>
      <c r="C281" s="13" t="n"/>
      <c r="D281" s="14" t="n"/>
      <c r="E281" s="14" t="n"/>
      <c r="F281" s="14" t="n"/>
      <c r="G281" s="14" t="n"/>
      <c r="H281" s="14" t="n"/>
      <c r="I281" s="15">
        <f>IF(OR(D281="",E281=""),"",E281-D281)</f>
        <v/>
      </c>
      <c r="J281" s="15">
        <f>IF(I281="","",IF(I281&gt;0,ROUND(I281*19/119,2),0))</f>
        <v/>
      </c>
      <c r="K281" s="15">
        <f>IF(I281="","",IF(I281&gt;0,I281-J281,0))</f>
        <v/>
      </c>
      <c r="L281" s="15">
        <f>IF(I281="","",E281-D281-J281-F281-G281-H281)</f>
        <v/>
      </c>
      <c r="M281" s="16">
        <f>IF(D281="","",IF(D281&lt;=750,"yes","no"))</f>
        <v/>
      </c>
    </row>
    <row r="282">
      <c r="A282" s="11" t="n"/>
      <c r="B282" s="12" t="n"/>
      <c r="C282" s="13" t="n"/>
      <c r="D282" s="14" t="n"/>
      <c r="E282" s="14" t="n"/>
      <c r="F282" s="14" t="n"/>
      <c r="G282" s="14" t="n"/>
      <c r="H282" s="14" t="n"/>
      <c r="I282" s="15">
        <f>IF(OR(D282="",E282=""),"",E282-D282)</f>
        <v/>
      </c>
      <c r="J282" s="15">
        <f>IF(I282="","",IF(I282&gt;0,ROUND(I282*19/119,2),0))</f>
        <v/>
      </c>
      <c r="K282" s="15">
        <f>IF(I282="","",IF(I282&gt;0,I282-J282,0))</f>
        <v/>
      </c>
      <c r="L282" s="15">
        <f>IF(I282="","",E282-D282-J282-F282-G282-H282)</f>
        <v/>
      </c>
      <c r="M282" s="16">
        <f>IF(D282="","",IF(D282&lt;=750,"yes","no"))</f>
        <v/>
      </c>
    </row>
    <row r="283">
      <c r="A283" s="11" t="n"/>
      <c r="B283" s="12" t="n"/>
      <c r="C283" s="13" t="n"/>
      <c r="D283" s="14" t="n"/>
      <c r="E283" s="14" t="n"/>
      <c r="F283" s="14" t="n"/>
      <c r="G283" s="14" t="n"/>
      <c r="H283" s="14" t="n"/>
      <c r="I283" s="15">
        <f>IF(OR(D283="",E283=""),"",E283-D283)</f>
        <v/>
      </c>
      <c r="J283" s="15">
        <f>IF(I283="","",IF(I283&gt;0,ROUND(I283*19/119,2),0))</f>
        <v/>
      </c>
      <c r="K283" s="15">
        <f>IF(I283="","",IF(I283&gt;0,I283-J283,0))</f>
        <v/>
      </c>
      <c r="L283" s="15">
        <f>IF(I283="","",E283-D283-J283-F283-G283-H283)</f>
        <v/>
      </c>
      <c r="M283" s="16">
        <f>IF(D283="","",IF(D283&lt;=750,"yes","no"))</f>
        <v/>
      </c>
    </row>
    <row r="284">
      <c r="A284" s="11" t="n"/>
      <c r="B284" s="12" t="n"/>
      <c r="C284" s="13" t="n"/>
      <c r="D284" s="14" t="n"/>
      <c r="E284" s="14" t="n"/>
      <c r="F284" s="14" t="n"/>
      <c r="G284" s="14" t="n"/>
      <c r="H284" s="14" t="n"/>
      <c r="I284" s="15">
        <f>IF(OR(D284="",E284=""),"",E284-D284)</f>
        <v/>
      </c>
      <c r="J284" s="15">
        <f>IF(I284="","",IF(I284&gt;0,ROUND(I284*19/119,2),0))</f>
        <v/>
      </c>
      <c r="K284" s="15">
        <f>IF(I284="","",IF(I284&gt;0,I284-J284,0))</f>
        <v/>
      </c>
      <c r="L284" s="15">
        <f>IF(I284="","",E284-D284-J284-F284-G284-H284)</f>
        <v/>
      </c>
      <c r="M284" s="16">
        <f>IF(D284="","",IF(D284&lt;=750,"yes","no"))</f>
        <v/>
      </c>
    </row>
    <row r="285">
      <c r="A285" s="11" t="n"/>
      <c r="B285" s="12" t="n"/>
      <c r="C285" s="13" t="n"/>
      <c r="D285" s="14" t="n"/>
      <c r="E285" s="14" t="n"/>
      <c r="F285" s="14" t="n"/>
      <c r="G285" s="14" t="n"/>
      <c r="H285" s="14" t="n"/>
      <c r="I285" s="15">
        <f>IF(OR(D285="",E285=""),"",E285-D285)</f>
        <v/>
      </c>
      <c r="J285" s="15">
        <f>IF(I285="","",IF(I285&gt;0,ROUND(I285*19/119,2),0))</f>
        <v/>
      </c>
      <c r="K285" s="15">
        <f>IF(I285="","",IF(I285&gt;0,I285-J285,0))</f>
        <v/>
      </c>
      <c r="L285" s="15">
        <f>IF(I285="","",E285-D285-J285-F285-G285-H285)</f>
        <v/>
      </c>
      <c r="M285" s="16">
        <f>IF(D285="","",IF(D285&lt;=750,"yes","no"))</f>
        <v/>
      </c>
    </row>
    <row r="286">
      <c r="A286" s="11" t="n"/>
      <c r="B286" s="12" t="n"/>
      <c r="C286" s="13" t="n"/>
      <c r="D286" s="14" t="n"/>
      <c r="E286" s="14" t="n"/>
      <c r="F286" s="14" t="n"/>
      <c r="G286" s="14" t="n"/>
      <c r="H286" s="14" t="n"/>
      <c r="I286" s="15">
        <f>IF(OR(D286="",E286=""),"",E286-D286)</f>
        <v/>
      </c>
      <c r="J286" s="15">
        <f>IF(I286="","",IF(I286&gt;0,ROUND(I286*19/119,2),0))</f>
        <v/>
      </c>
      <c r="K286" s="15">
        <f>IF(I286="","",IF(I286&gt;0,I286-J286,0))</f>
        <v/>
      </c>
      <c r="L286" s="15">
        <f>IF(I286="","",E286-D286-J286-F286-G286-H286)</f>
        <v/>
      </c>
      <c r="M286" s="16">
        <f>IF(D286="","",IF(D286&lt;=750,"yes","no"))</f>
        <v/>
      </c>
    </row>
    <row r="287">
      <c r="A287" s="11" t="n"/>
      <c r="B287" s="12" t="n"/>
      <c r="C287" s="13" t="n"/>
      <c r="D287" s="14" t="n"/>
      <c r="E287" s="14" t="n"/>
      <c r="F287" s="14" t="n"/>
      <c r="G287" s="14" t="n"/>
      <c r="H287" s="14" t="n"/>
      <c r="I287" s="15">
        <f>IF(OR(D287="",E287=""),"",E287-D287)</f>
        <v/>
      </c>
      <c r="J287" s="15">
        <f>IF(I287="","",IF(I287&gt;0,ROUND(I287*19/119,2),0))</f>
        <v/>
      </c>
      <c r="K287" s="15">
        <f>IF(I287="","",IF(I287&gt;0,I287-J287,0))</f>
        <v/>
      </c>
      <c r="L287" s="15">
        <f>IF(I287="","",E287-D287-J287-F287-G287-H287)</f>
        <v/>
      </c>
      <c r="M287" s="16">
        <f>IF(D287="","",IF(D287&lt;=750,"yes","no"))</f>
        <v/>
      </c>
    </row>
    <row r="288">
      <c r="A288" s="11" t="n"/>
      <c r="B288" s="12" t="n"/>
      <c r="C288" s="13" t="n"/>
      <c r="D288" s="14" t="n"/>
      <c r="E288" s="14" t="n"/>
      <c r="F288" s="14" t="n"/>
      <c r="G288" s="14" t="n"/>
      <c r="H288" s="14" t="n"/>
      <c r="I288" s="15">
        <f>IF(OR(D288="",E288=""),"",E288-D288)</f>
        <v/>
      </c>
      <c r="J288" s="15">
        <f>IF(I288="","",IF(I288&gt;0,ROUND(I288*19/119,2),0))</f>
        <v/>
      </c>
      <c r="K288" s="15">
        <f>IF(I288="","",IF(I288&gt;0,I288-J288,0))</f>
        <v/>
      </c>
      <c r="L288" s="15">
        <f>IF(I288="","",E288-D288-J288-F288-G288-H288)</f>
        <v/>
      </c>
      <c r="M288" s="16">
        <f>IF(D288="","",IF(D288&lt;=750,"yes","no"))</f>
        <v/>
      </c>
    </row>
    <row r="289">
      <c r="A289" s="11" t="n"/>
      <c r="B289" s="12" t="n"/>
      <c r="C289" s="13" t="n"/>
      <c r="D289" s="14" t="n"/>
      <c r="E289" s="14" t="n"/>
      <c r="F289" s="14" t="n"/>
      <c r="G289" s="14" t="n"/>
      <c r="H289" s="14" t="n"/>
      <c r="I289" s="15">
        <f>IF(OR(D289="",E289=""),"",E289-D289)</f>
        <v/>
      </c>
      <c r="J289" s="15">
        <f>IF(I289="","",IF(I289&gt;0,ROUND(I289*19/119,2),0))</f>
        <v/>
      </c>
      <c r="K289" s="15">
        <f>IF(I289="","",IF(I289&gt;0,I289-J289,0))</f>
        <v/>
      </c>
      <c r="L289" s="15">
        <f>IF(I289="","",E289-D289-J289-F289-G289-H289)</f>
        <v/>
      </c>
      <c r="M289" s="16">
        <f>IF(D289="","",IF(D289&lt;=750,"yes","no"))</f>
        <v/>
      </c>
    </row>
    <row r="290">
      <c r="A290" s="11" t="n"/>
      <c r="B290" s="12" t="n"/>
      <c r="C290" s="13" t="n"/>
      <c r="D290" s="14" t="n"/>
      <c r="E290" s="14" t="n"/>
      <c r="F290" s="14" t="n"/>
      <c r="G290" s="14" t="n"/>
      <c r="H290" s="14" t="n"/>
      <c r="I290" s="15">
        <f>IF(OR(D290="",E290=""),"",E290-D290)</f>
        <v/>
      </c>
      <c r="J290" s="15">
        <f>IF(I290="","",IF(I290&gt;0,ROUND(I290*19/119,2),0))</f>
        <v/>
      </c>
      <c r="K290" s="15">
        <f>IF(I290="","",IF(I290&gt;0,I290-J290,0))</f>
        <v/>
      </c>
      <c r="L290" s="15">
        <f>IF(I290="","",E290-D290-J290-F290-G290-H290)</f>
        <v/>
      </c>
      <c r="M290" s="16">
        <f>IF(D290="","",IF(D290&lt;=750,"yes","no"))</f>
        <v/>
      </c>
    </row>
    <row r="291">
      <c r="A291" s="11" t="n"/>
      <c r="B291" s="12" t="n"/>
      <c r="C291" s="13" t="n"/>
      <c r="D291" s="14" t="n"/>
      <c r="E291" s="14" t="n"/>
      <c r="F291" s="14" t="n"/>
      <c r="G291" s="14" t="n"/>
      <c r="H291" s="14" t="n"/>
      <c r="I291" s="15">
        <f>IF(OR(D291="",E291=""),"",E291-D291)</f>
        <v/>
      </c>
      <c r="J291" s="15">
        <f>IF(I291="","",IF(I291&gt;0,ROUND(I291*19/119,2),0))</f>
        <v/>
      </c>
      <c r="K291" s="15">
        <f>IF(I291="","",IF(I291&gt;0,I291-J291,0))</f>
        <v/>
      </c>
      <c r="L291" s="15">
        <f>IF(I291="","",E291-D291-J291-F291-G291-H291)</f>
        <v/>
      </c>
      <c r="M291" s="16">
        <f>IF(D291="","",IF(D291&lt;=750,"yes","no"))</f>
        <v/>
      </c>
    </row>
    <row r="292">
      <c r="A292" s="11" t="n"/>
      <c r="B292" s="12" t="n"/>
      <c r="C292" s="13" t="n"/>
      <c r="D292" s="14" t="n"/>
      <c r="E292" s="14" t="n"/>
      <c r="F292" s="14" t="n"/>
      <c r="G292" s="14" t="n"/>
      <c r="H292" s="14" t="n"/>
      <c r="I292" s="15">
        <f>IF(OR(D292="",E292=""),"",E292-D292)</f>
        <v/>
      </c>
      <c r="J292" s="15">
        <f>IF(I292="","",IF(I292&gt;0,ROUND(I292*19/119,2),0))</f>
        <v/>
      </c>
      <c r="K292" s="15">
        <f>IF(I292="","",IF(I292&gt;0,I292-J292,0))</f>
        <v/>
      </c>
      <c r="L292" s="15">
        <f>IF(I292="","",E292-D292-J292-F292-G292-H292)</f>
        <v/>
      </c>
      <c r="M292" s="16">
        <f>IF(D292="","",IF(D292&lt;=750,"yes","no"))</f>
        <v/>
      </c>
    </row>
    <row r="293">
      <c r="A293" s="11" t="n"/>
      <c r="B293" s="12" t="n"/>
      <c r="C293" s="13" t="n"/>
      <c r="D293" s="14" t="n"/>
      <c r="E293" s="14" t="n"/>
      <c r="F293" s="14" t="n"/>
      <c r="G293" s="14" t="n"/>
      <c r="H293" s="14" t="n"/>
      <c r="I293" s="15">
        <f>IF(OR(D293="",E293=""),"",E293-D293)</f>
        <v/>
      </c>
      <c r="J293" s="15">
        <f>IF(I293="","",IF(I293&gt;0,ROUND(I293*19/119,2),0))</f>
        <v/>
      </c>
      <c r="K293" s="15">
        <f>IF(I293="","",IF(I293&gt;0,I293-J293,0))</f>
        <v/>
      </c>
      <c r="L293" s="15">
        <f>IF(I293="","",E293-D293-J293-F293-G293-H293)</f>
        <v/>
      </c>
      <c r="M293" s="16">
        <f>IF(D293="","",IF(D293&lt;=750,"yes","no"))</f>
        <v/>
      </c>
    </row>
    <row r="294">
      <c r="A294" s="11" t="n"/>
      <c r="B294" s="12" t="n"/>
      <c r="C294" s="13" t="n"/>
      <c r="D294" s="14" t="n"/>
      <c r="E294" s="14" t="n"/>
      <c r="F294" s="14" t="n"/>
      <c r="G294" s="14" t="n"/>
      <c r="H294" s="14" t="n"/>
      <c r="I294" s="15">
        <f>IF(OR(D294="",E294=""),"",E294-D294)</f>
        <v/>
      </c>
      <c r="J294" s="15">
        <f>IF(I294="","",IF(I294&gt;0,ROUND(I294*19/119,2),0))</f>
        <v/>
      </c>
      <c r="K294" s="15">
        <f>IF(I294="","",IF(I294&gt;0,I294-J294,0))</f>
        <v/>
      </c>
      <c r="L294" s="15">
        <f>IF(I294="","",E294-D294-J294-F294-G294-H294)</f>
        <v/>
      </c>
      <c r="M294" s="16">
        <f>IF(D294="","",IF(D294&lt;=750,"yes","no"))</f>
        <v/>
      </c>
    </row>
    <row r="295">
      <c r="A295" s="11" t="n"/>
      <c r="B295" s="12" t="n"/>
      <c r="C295" s="13" t="n"/>
      <c r="D295" s="14" t="n"/>
      <c r="E295" s="14" t="n"/>
      <c r="F295" s="14" t="n"/>
      <c r="G295" s="14" t="n"/>
      <c r="H295" s="14" t="n"/>
      <c r="I295" s="15">
        <f>IF(OR(D295="",E295=""),"",E295-D295)</f>
        <v/>
      </c>
      <c r="J295" s="15">
        <f>IF(I295="","",IF(I295&gt;0,ROUND(I295*19/119,2),0))</f>
        <v/>
      </c>
      <c r="K295" s="15">
        <f>IF(I295="","",IF(I295&gt;0,I295-J295,0))</f>
        <v/>
      </c>
      <c r="L295" s="15">
        <f>IF(I295="","",E295-D295-J295-F295-G295-H295)</f>
        <v/>
      </c>
      <c r="M295" s="16">
        <f>IF(D295="","",IF(D295&lt;=750,"yes","no"))</f>
        <v/>
      </c>
    </row>
    <row r="296">
      <c r="A296" s="11" t="n"/>
      <c r="B296" s="12" t="n"/>
      <c r="C296" s="13" t="n"/>
      <c r="D296" s="14" t="n"/>
      <c r="E296" s="14" t="n"/>
      <c r="F296" s="14" t="n"/>
      <c r="G296" s="14" t="n"/>
      <c r="H296" s="14" t="n"/>
      <c r="I296" s="15">
        <f>IF(OR(D296="",E296=""),"",E296-D296)</f>
        <v/>
      </c>
      <c r="J296" s="15">
        <f>IF(I296="","",IF(I296&gt;0,ROUND(I296*19/119,2),0))</f>
        <v/>
      </c>
      <c r="K296" s="15">
        <f>IF(I296="","",IF(I296&gt;0,I296-J296,0))</f>
        <v/>
      </c>
      <c r="L296" s="15">
        <f>IF(I296="","",E296-D296-J296-F296-G296-H296)</f>
        <v/>
      </c>
      <c r="M296" s="16">
        <f>IF(D296="","",IF(D296&lt;=750,"yes","no"))</f>
        <v/>
      </c>
    </row>
    <row r="297">
      <c r="A297" s="11" t="n"/>
      <c r="B297" s="12" t="n"/>
      <c r="C297" s="13" t="n"/>
      <c r="D297" s="14" t="n"/>
      <c r="E297" s="14" t="n"/>
      <c r="F297" s="14" t="n"/>
      <c r="G297" s="14" t="n"/>
      <c r="H297" s="14" t="n"/>
      <c r="I297" s="15">
        <f>IF(OR(D297="",E297=""),"",E297-D297)</f>
        <v/>
      </c>
      <c r="J297" s="15">
        <f>IF(I297="","",IF(I297&gt;0,ROUND(I297*19/119,2),0))</f>
        <v/>
      </c>
      <c r="K297" s="15">
        <f>IF(I297="","",IF(I297&gt;0,I297-J297,0))</f>
        <v/>
      </c>
      <c r="L297" s="15">
        <f>IF(I297="","",E297-D297-J297-F297-G297-H297)</f>
        <v/>
      </c>
      <c r="M297" s="16">
        <f>IF(D297="","",IF(D297&lt;=750,"yes","no"))</f>
        <v/>
      </c>
    </row>
    <row r="298">
      <c r="A298" s="11" t="n"/>
      <c r="B298" s="12" t="n"/>
      <c r="C298" s="13" t="n"/>
      <c r="D298" s="14" t="n"/>
      <c r="E298" s="14" t="n"/>
      <c r="F298" s="14" t="n"/>
      <c r="G298" s="14" t="n"/>
      <c r="H298" s="14" t="n"/>
      <c r="I298" s="15">
        <f>IF(OR(D298="",E298=""),"",E298-D298)</f>
        <v/>
      </c>
      <c r="J298" s="15">
        <f>IF(I298="","",IF(I298&gt;0,ROUND(I298*19/119,2),0))</f>
        <v/>
      </c>
      <c r="K298" s="15">
        <f>IF(I298="","",IF(I298&gt;0,I298-J298,0))</f>
        <v/>
      </c>
      <c r="L298" s="15">
        <f>IF(I298="","",E298-D298-J298-F298-G298-H298)</f>
        <v/>
      </c>
      <c r="M298" s="16">
        <f>IF(D298="","",IF(D298&lt;=750,"yes","no"))</f>
        <v/>
      </c>
    </row>
    <row r="299">
      <c r="A299" s="11" t="n"/>
      <c r="B299" s="12" t="n"/>
      <c r="C299" s="13" t="n"/>
      <c r="D299" s="14" t="n"/>
      <c r="E299" s="14" t="n"/>
      <c r="F299" s="14" t="n"/>
      <c r="G299" s="14" t="n"/>
      <c r="H299" s="14" t="n"/>
      <c r="I299" s="15">
        <f>IF(OR(D299="",E299=""),"",E299-D299)</f>
        <v/>
      </c>
      <c r="J299" s="15">
        <f>IF(I299="","",IF(I299&gt;0,ROUND(I299*19/119,2),0))</f>
        <v/>
      </c>
      <c r="K299" s="15">
        <f>IF(I299="","",IF(I299&gt;0,I299-J299,0))</f>
        <v/>
      </c>
      <c r="L299" s="15">
        <f>IF(I299="","",E299-D299-J299-F299-G299-H299)</f>
        <v/>
      </c>
      <c r="M299" s="16">
        <f>IF(D299="","",IF(D299&lt;=750,"yes","no"))</f>
        <v/>
      </c>
    </row>
    <row r="300">
      <c r="A300" s="11" t="n"/>
      <c r="B300" s="12" t="n"/>
      <c r="C300" s="13" t="n"/>
      <c r="D300" s="14" t="n"/>
      <c r="E300" s="14" t="n"/>
      <c r="F300" s="14" t="n"/>
      <c r="G300" s="14" t="n"/>
      <c r="H300" s="14" t="n"/>
      <c r="I300" s="15">
        <f>IF(OR(D300="",E300=""),"",E300-D300)</f>
        <v/>
      </c>
      <c r="J300" s="15">
        <f>IF(I300="","",IF(I300&gt;0,ROUND(I300*19/119,2),0))</f>
        <v/>
      </c>
      <c r="K300" s="15">
        <f>IF(I300="","",IF(I300&gt;0,I300-J300,0))</f>
        <v/>
      </c>
      <c r="L300" s="15">
        <f>IF(I300="","",E300-D300-J300-F300-G300-H300)</f>
        <v/>
      </c>
      <c r="M300" s="16">
        <f>IF(D300="","",IF(D300&lt;=750,"yes","no"))</f>
        <v/>
      </c>
    </row>
    <row r="301">
      <c r="A301" s="11" t="n"/>
      <c r="B301" s="12" t="n"/>
      <c r="C301" s="13" t="n"/>
      <c r="D301" s="14" t="n"/>
      <c r="E301" s="14" t="n"/>
      <c r="F301" s="14" t="n"/>
      <c r="G301" s="14" t="n"/>
      <c r="H301" s="14" t="n"/>
      <c r="I301" s="15">
        <f>IF(OR(D301="",E301=""),"",E301-D301)</f>
        <v/>
      </c>
      <c r="J301" s="15">
        <f>IF(I301="","",IF(I301&gt;0,ROUND(I301*19/119,2),0))</f>
        <v/>
      </c>
      <c r="K301" s="15">
        <f>IF(I301="","",IF(I301&gt;0,I301-J301,0))</f>
        <v/>
      </c>
      <c r="L301" s="15">
        <f>IF(I301="","",E301-D301-J301-F301-G301-H301)</f>
        <v/>
      </c>
      <c r="M301" s="16">
        <f>IF(D301="","",IF(D301&lt;=750,"yes","no"))</f>
        <v/>
      </c>
    </row>
    <row r="302">
      <c r="A302" s="11" t="n"/>
      <c r="B302" s="12" t="n"/>
      <c r="C302" s="13" t="n"/>
      <c r="D302" s="14" t="n"/>
      <c r="E302" s="14" t="n"/>
      <c r="F302" s="14" t="n"/>
      <c r="G302" s="14" t="n"/>
      <c r="H302" s="14" t="n"/>
      <c r="I302" s="15">
        <f>IF(OR(D302="",E302=""),"",E302-D302)</f>
        <v/>
      </c>
      <c r="J302" s="15">
        <f>IF(I302="","",IF(I302&gt;0,ROUND(I302*19/119,2),0))</f>
        <v/>
      </c>
      <c r="K302" s="15">
        <f>IF(I302="","",IF(I302&gt;0,I302-J302,0))</f>
        <v/>
      </c>
      <c r="L302" s="15">
        <f>IF(I302="","",E302-D302-J302-F302-G302-H302)</f>
        <v/>
      </c>
      <c r="M302" s="16">
        <f>IF(D302="","",IF(D302&lt;=750,"yes","no"))</f>
        <v/>
      </c>
    </row>
    <row r="303">
      <c r="A303" s="11" t="n"/>
      <c r="B303" s="12" t="n"/>
      <c r="C303" s="13" t="n"/>
      <c r="D303" s="14" t="n"/>
      <c r="E303" s="14" t="n"/>
      <c r="F303" s="14" t="n"/>
      <c r="G303" s="14" t="n"/>
      <c r="H303" s="14" t="n"/>
      <c r="I303" s="15">
        <f>IF(OR(D303="",E303=""),"",E303-D303)</f>
        <v/>
      </c>
      <c r="J303" s="15">
        <f>IF(I303="","",IF(I303&gt;0,ROUND(I303*19/119,2),0))</f>
        <v/>
      </c>
      <c r="K303" s="15">
        <f>IF(I303="","",IF(I303&gt;0,I303-J303,0))</f>
        <v/>
      </c>
      <c r="L303" s="15">
        <f>IF(I303="","",E303-D303-J303-F303-G303-H303)</f>
        <v/>
      </c>
      <c r="M303" s="16">
        <f>IF(D303="","",IF(D303&lt;=750,"yes","no"))</f>
        <v/>
      </c>
    </row>
    <row r="304">
      <c r="A304" s="11" t="n"/>
      <c r="B304" s="12" t="n"/>
      <c r="C304" s="13" t="n"/>
      <c r="D304" s="14" t="n"/>
      <c r="E304" s="14" t="n"/>
      <c r="F304" s="14" t="n"/>
      <c r="G304" s="14" t="n"/>
      <c r="H304" s="14" t="n"/>
      <c r="I304" s="15">
        <f>IF(OR(D304="",E304=""),"",E304-D304)</f>
        <v/>
      </c>
      <c r="J304" s="15">
        <f>IF(I304="","",IF(I304&gt;0,ROUND(I304*19/119,2),0))</f>
        <v/>
      </c>
      <c r="K304" s="15">
        <f>IF(I304="","",IF(I304&gt;0,I304-J304,0))</f>
        <v/>
      </c>
      <c r="L304" s="15">
        <f>IF(I304="","",E304-D304-J304-F304-G304-H304)</f>
        <v/>
      </c>
      <c r="M304" s="16">
        <f>IF(D304="","",IF(D304&lt;=750,"yes","no"))</f>
        <v/>
      </c>
    </row>
    <row r="305">
      <c r="A305" s="11" t="n"/>
      <c r="B305" s="12" t="n"/>
      <c r="C305" s="13" t="n"/>
      <c r="D305" s="14" t="n"/>
      <c r="E305" s="14" t="n"/>
      <c r="F305" s="14" t="n"/>
      <c r="G305" s="14" t="n"/>
      <c r="H305" s="14" t="n"/>
      <c r="I305" s="15">
        <f>IF(OR(D305="",E305=""),"",E305-D305)</f>
        <v/>
      </c>
      <c r="J305" s="15">
        <f>IF(I305="","",IF(I305&gt;0,ROUND(I305*19/119,2),0))</f>
        <v/>
      </c>
      <c r="K305" s="15">
        <f>IF(I305="","",IF(I305&gt;0,I305-J305,0))</f>
        <v/>
      </c>
      <c r="L305" s="15">
        <f>IF(I305="","",E305-D305-J305-F305-G305-H305)</f>
        <v/>
      </c>
      <c r="M305" s="16">
        <f>IF(D305="","",IF(D305&lt;=750,"yes","no"))</f>
        <v/>
      </c>
    </row>
    <row r="306">
      <c r="A306" s="11" t="n"/>
      <c r="B306" s="12" t="n"/>
      <c r="C306" s="13" t="n"/>
      <c r="D306" s="14" t="n"/>
      <c r="E306" s="14" t="n"/>
      <c r="F306" s="14" t="n"/>
      <c r="G306" s="14" t="n"/>
      <c r="H306" s="14" t="n"/>
      <c r="I306" s="15">
        <f>IF(OR(D306="",E306=""),"",E306-D306)</f>
        <v/>
      </c>
      <c r="J306" s="15">
        <f>IF(I306="","",IF(I306&gt;0,ROUND(I306*19/119,2),0))</f>
        <v/>
      </c>
      <c r="K306" s="15">
        <f>IF(I306="","",IF(I306&gt;0,I306-J306,0))</f>
        <v/>
      </c>
      <c r="L306" s="15">
        <f>IF(I306="","",E306-D306-J306-F306-G306-H306)</f>
        <v/>
      </c>
      <c r="M306" s="16">
        <f>IF(D306="","",IF(D306&lt;=750,"yes","no"))</f>
        <v/>
      </c>
    </row>
    <row r="307">
      <c r="A307" s="11" t="n"/>
      <c r="B307" s="12" t="n"/>
      <c r="C307" s="13" t="n"/>
      <c r="D307" s="14" t="n"/>
      <c r="E307" s="14" t="n"/>
      <c r="F307" s="14" t="n"/>
      <c r="G307" s="14" t="n"/>
      <c r="H307" s="14" t="n"/>
      <c r="I307" s="15">
        <f>IF(OR(D307="",E307=""),"",E307-D307)</f>
        <v/>
      </c>
      <c r="J307" s="15">
        <f>IF(I307="","",IF(I307&gt;0,ROUND(I307*19/119,2),0))</f>
        <v/>
      </c>
      <c r="K307" s="15">
        <f>IF(I307="","",IF(I307&gt;0,I307-J307,0))</f>
        <v/>
      </c>
      <c r="L307" s="15">
        <f>IF(I307="","",E307-D307-J307-F307-G307-H307)</f>
        <v/>
      </c>
      <c r="M307" s="16">
        <f>IF(D307="","",IF(D307&lt;=750,"yes","no"))</f>
        <v/>
      </c>
    </row>
    <row r="308">
      <c r="A308" s="11" t="n"/>
      <c r="B308" s="12" t="n"/>
      <c r="C308" s="13" t="n"/>
      <c r="D308" s="14" t="n"/>
      <c r="E308" s="14" t="n"/>
      <c r="F308" s="14" t="n"/>
      <c r="G308" s="14" t="n"/>
      <c r="H308" s="14" t="n"/>
      <c r="I308" s="15">
        <f>IF(OR(D308="",E308=""),"",E308-D308)</f>
        <v/>
      </c>
      <c r="J308" s="15">
        <f>IF(I308="","",IF(I308&gt;0,ROUND(I308*19/119,2),0))</f>
        <v/>
      </c>
      <c r="K308" s="15">
        <f>IF(I308="","",IF(I308&gt;0,I308-J308,0))</f>
        <v/>
      </c>
      <c r="L308" s="15">
        <f>IF(I308="","",E308-D308-J308-F308-G308-H308)</f>
        <v/>
      </c>
      <c r="M308" s="16">
        <f>IF(D308="","",IF(D308&lt;=750,"yes","no"))</f>
        <v/>
      </c>
    </row>
    <row r="309">
      <c r="A309" s="11" t="n"/>
      <c r="B309" s="12" t="n"/>
      <c r="C309" s="13" t="n"/>
      <c r="D309" s="14" t="n"/>
      <c r="E309" s="14" t="n"/>
      <c r="F309" s="14" t="n"/>
      <c r="G309" s="14" t="n"/>
      <c r="H309" s="14" t="n"/>
      <c r="I309" s="15">
        <f>IF(OR(D309="",E309=""),"",E309-D309)</f>
        <v/>
      </c>
      <c r="J309" s="15">
        <f>IF(I309="","",IF(I309&gt;0,ROUND(I309*19/119,2),0))</f>
        <v/>
      </c>
      <c r="K309" s="15">
        <f>IF(I309="","",IF(I309&gt;0,I309-J309,0))</f>
        <v/>
      </c>
      <c r="L309" s="15">
        <f>IF(I309="","",E309-D309-J309-F309-G309-H309)</f>
        <v/>
      </c>
      <c r="M309" s="16">
        <f>IF(D309="","",IF(D309&lt;=750,"yes","no"))</f>
        <v/>
      </c>
    </row>
    <row r="310">
      <c r="A310" s="11" t="n"/>
      <c r="B310" s="12" t="n"/>
      <c r="C310" s="13" t="n"/>
      <c r="D310" s="14" t="n"/>
      <c r="E310" s="14" t="n"/>
      <c r="F310" s="14" t="n"/>
      <c r="G310" s="14" t="n"/>
      <c r="H310" s="14" t="n"/>
      <c r="I310" s="15">
        <f>IF(OR(D310="",E310=""),"",E310-D310)</f>
        <v/>
      </c>
      <c r="J310" s="15">
        <f>IF(I310="","",IF(I310&gt;0,ROUND(I310*19/119,2),0))</f>
        <v/>
      </c>
      <c r="K310" s="15">
        <f>IF(I310="","",IF(I310&gt;0,I310-J310,0))</f>
        <v/>
      </c>
      <c r="L310" s="15">
        <f>IF(I310="","",E310-D310-J310-F310-G310-H310)</f>
        <v/>
      </c>
      <c r="M310" s="16">
        <f>IF(D310="","",IF(D310&lt;=750,"yes","no"))</f>
        <v/>
      </c>
    </row>
    <row r="311">
      <c r="A311" s="11" t="n"/>
      <c r="B311" s="12" t="n"/>
      <c r="C311" s="13" t="n"/>
      <c r="D311" s="14" t="n"/>
      <c r="E311" s="14" t="n"/>
      <c r="F311" s="14" t="n"/>
      <c r="G311" s="14" t="n"/>
      <c r="H311" s="14" t="n"/>
      <c r="I311" s="15">
        <f>IF(OR(D311="",E311=""),"",E311-D311)</f>
        <v/>
      </c>
      <c r="J311" s="15">
        <f>IF(I311="","",IF(I311&gt;0,ROUND(I311*19/119,2),0))</f>
        <v/>
      </c>
      <c r="K311" s="15">
        <f>IF(I311="","",IF(I311&gt;0,I311-J311,0))</f>
        <v/>
      </c>
      <c r="L311" s="15">
        <f>IF(I311="","",E311-D311-J311-F311-G311-H311)</f>
        <v/>
      </c>
      <c r="M311" s="16">
        <f>IF(D311="","",IF(D311&lt;=750,"yes","no"))</f>
        <v/>
      </c>
    </row>
    <row r="312">
      <c r="A312" s="11" t="n"/>
      <c r="B312" s="12" t="n"/>
      <c r="C312" s="13" t="n"/>
      <c r="D312" s="14" t="n"/>
      <c r="E312" s="14" t="n"/>
      <c r="F312" s="14" t="n"/>
      <c r="G312" s="14" t="n"/>
      <c r="H312" s="14" t="n"/>
      <c r="I312" s="15">
        <f>IF(OR(D312="",E312=""),"",E312-D312)</f>
        <v/>
      </c>
      <c r="J312" s="15">
        <f>IF(I312="","",IF(I312&gt;0,ROUND(I312*19/119,2),0))</f>
        <v/>
      </c>
      <c r="K312" s="15">
        <f>IF(I312="","",IF(I312&gt;0,I312-J312,0))</f>
        <v/>
      </c>
      <c r="L312" s="15">
        <f>IF(I312="","",E312-D312-J312-F312-G312-H312)</f>
        <v/>
      </c>
      <c r="M312" s="16">
        <f>IF(D312="","",IF(D312&lt;=750,"yes","no"))</f>
        <v/>
      </c>
    </row>
    <row r="313">
      <c r="A313" s="11" t="n"/>
      <c r="B313" s="12" t="n"/>
      <c r="C313" s="13" t="n"/>
      <c r="D313" s="14" t="n"/>
      <c r="E313" s="14" t="n"/>
      <c r="F313" s="14" t="n"/>
      <c r="G313" s="14" t="n"/>
      <c r="H313" s="14" t="n"/>
      <c r="I313" s="15">
        <f>IF(OR(D313="",E313=""),"",E313-D313)</f>
        <v/>
      </c>
      <c r="J313" s="15">
        <f>IF(I313="","",IF(I313&gt;0,ROUND(I313*19/119,2),0))</f>
        <v/>
      </c>
      <c r="K313" s="15">
        <f>IF(I313="","",IF(I313&gt;0,I313-J313,0))</f>
        <v/>
      </c>
      <c r="L313" s="15">
        <f>IF(I313="","",E313-D313-J313-F313-G313-H313)</f>
        <v/>
      </c>
      <c r="M313" s="16">
        <f>IF(D313="","",IF(D313&lt;=750,"yes","no"))</f>
        <v/>
      </c>
    </row>
    <row r="314">
      <c r="A314" s="11" t="n"/>
      <c r="B314" s="12" t="n"/>
      <c r="C314" s="13" t="n"/>
      <c r="D314" s="14" t="n"/>
      <c r="E314" s="14" t="n"/>
      <c r="F314" s="14" t="n"/>
      <c r="G314" s="14" t="n"/>
      <c r="H314" s="14" t="n"/>
      <c r="I314" s="15">
        <f>IF(OR(D314="",E314=""),"",E314-D314)</f>
        <v/>
      </c>
      <c r="J314" s="15">
        <f>IF(I314="","",IF(I314&gt;0,ROUND(I314*19/119,2),0))</f>
        <v/>
      </c>
      <c r="K314" s="15">
        <f>IF(I314="","",IF(I314&gt;0,I314-J314,0))</f>
        <v/>
      </c>
      <c r="L314" s="15">
        <f>IF(I314="","",E314-D314-J314-F314-G314-H314)</f>
        <v/>
      </c>
      <c r="M314" s="16">
        <f>IF(D314="","",IF(D314&lt;=750,"yes","no"))</f>
        <v/>
      </c>
    </row>
    <row r="315">
      <c r="A315" s="11" t="n"/>
      <c r="B315" s="12" t="n"/>
      <c r="C315" s="13" t="n"/>
      <c r="D315" s="14" t="n"/>
      <c r="E315" s="14" t="n"/>
      <c r="F315" s="14" t="n"/>
      <c r="G315" s="14" t="n"/>
      <c r="H315" s="14" t="n"/>
      <c r="I315" s="15">
        <f>IF(OR(D315="",E315=""),"",E315-D315)</f>
        <v/>
      </c>
      <c r="J315" s="15">
        <f>IF(I315="","",IF(I315&gt;0,ROUND(I315*19/119,2),0))</f>
        <v/>
      </c>
      <c r="K315" s="15">
        <f>IF(I315="","",IF(I315&gt;0,I315-J315,0))</f>
        <v/>
      </c>
      <c r="L315" s="15">
        <f>IF(I315="","",E315-D315-J315-F315-G315-H315)</f>
        <v/>
      </c>
      <c r="M315" s="16">
        <f>IF(D315="","",IF(D315&lt;=750,"yes","no"))</f>
        <v/>
      </c>
    </row>
    <row r="316">
      <c r="A316" s="11" t="n"/>
      <c r="B316" s="12" t="n"/>
      <c r="C316" s="13" t="n"/>
      <c r="D316" s="14" t="n"/>
      <c r="E316" s="14" t="n"/>
      <c r="F316" s="14" t="n"/>
      <c r="G316" s="14" t="n"/>
      <c r="H316" s="14" t="n"/>
      <c r="I316" s="15">
        <f>IF(OR(D316="",E316=""),"",E316-D316)</f>
        <v/>
      </c>
      <c r="J316" s="15">
        <f>IF(I316="","",IF(I316&gt;0,ROUND(I316*19/119,2),0))</f>
        <v/>
      </c>
      <c r="K316" s="15">
        <f>IF(I316="","",IF(I316&gt;0,I316-J316,0))</f>
        <v/>
      </c>
      <c r="L316" s="15">
        <f>IF(I316="","",E316-D316-J316-F316-G316-H316)</f>
        <v/>
      </c>
      <c r="M316" s="16">
        <f>IF(D316="","",IF(D316&lt;=750,"yes","no"))</f>
        <v/>
      </c>
    </row>
    <row r="317">
      <c r="A317" s="11" t="n"/>
      <c r="B317" s="12" t="n"/>
      <c r="C317" s="13" t="n"/>
      <c r="D317" s="14" t="n"/>
      <c r="E317" s="14" t="n"/>
      <c r="F317" s="14" t="n"/>
      <c r="G317" s="14" t="n"/>
      <c r="H317" s="14" t="n"/>
      <c r="I317" s="15">
        <f>IF(OR(D317="",E317=""),"",E317-D317)</f>
        <v/>
      </c>
      <c r="J317" s="15">
        <f>IF(I317="","",IF(I317&gt;0,ROUND(I317*19/119,2),0))</f>
        <v/>
      </c>
      <c r="K317" s="15">
        <f>IF(I317="","",IF(I317&gt;0,I317-J317,0))</f>
        <v/>
      </c>
      <c r="L317" s="15">
        <f>IF(I317="","",E317-D317-J317-F317-G317-H317)</f>
        <v/>
      </c>
      <c r="M317" s="16">
        <f>IF(D317="","",IF(D317&lt;=750,"yes","no"))</f>
        <v/>
      </c>
    </row>
    <row r="318">
      <c r="A318" s="11" t="n"/>
      <c r="B318" s="12" t="n"/>
      <c r="C318" s="13" t="n"/>
      <c r="D318" s="14" t="n"/>
      <c r="E318" s="14" t="n"/>
      <c r="F318" s="14" t="n"/>
      <c r="G318" s="14" t="n"/>
      <c r="H318" s="14" t="n"/>
      <c r="I318" s="15">
        <f>IF(OR(D318="",E318=""),"",E318-D318)</f>
        <v/>
      </c>
      <c r="J318" s="15">
        <f>IF(I318="","",IF(I318&gt;0,ROUND(I318*19/119,2),0))</f>
        <v/>
      </c>
      <c r="K318" s="15">
        <f>IF(I318="","",IF(I318&gt;0,I318-J318,0))</f>
        <v/>
      </c>
      <c r="L318" s="15">
        <f>IF(I318="","",E318-D318-J318-F318-G318-H318)</f>
        <v/>
      </c>
      <c r="M318" s="16">
        <f>IF(D318="","",IF(D318&lt;=750,"yes","no"))</f>
        <v/>
      </c>
    </row>
    <row r="319">
      <c r="A319" s="11" t="n"/>
      <c r="B319" s="12" t="n"/>
      <c r="C319" s="13" t="n"/>
      <c r="D319" s="14" t="n"/>
      <c r="E319" s="14" t="n"/>
      <c r="F319" s="14" t="n"/>
      <c r="G319" s="14" t="n"/>
      <c r="H319" s="14" t="n"/>
      <c r="I319" s="15">
        <f>IF(OR(D319="",E319=""),"",E319-D319)</f>
        <v/>
      </c>
      <c r="J319" s="15">
        <f>IF(I319="","",IF(I319&gt;0,ROUND(I319*19/119,2),0))</f>
        <v/>
      </c>
      <c r="K319" s="15">
        <f>IF(I319="","",IF(I319&gt;0,I319-J319,0))</f>
        <v/>
      </c>
      <c r="L319" s="15">
        <f>IF(I319="","",E319-D319-J319-F319-G319-H319)</f>
        <v/>
      </c>
      <c r="M319" s="16">
        <f>IF(D319="","",IF(D319&lt;=750,"yes","no"))</f>
        <v/>
      </c>
    </row>
    <row r="320">
      <c r="A320" s="11" t="n"/>
      <c r="B320" s="12" t="n"/>
      <c r="C320" s="13" t="n"/>
      <c r="D320" s="14" t="n"/>
      <c r="E320" s="14" t="n"/>
      <c r="F320" s="14" t="n"/>
      <c r="G320" s="14" t="n"/>
      <c r="H320" s="14" t="n"/>
      <c r="I320" s="15">
        <f>IF(OR(D320="",E320=""),"",E320-D320)</f>
        <v/>
      </c>
      <c r="J320" s="15">
        <f>IF(I320="","",IF(I320&gt;0,ROUND(I320*19/119,2),0))</f>
        <v/>
      </c>
      <c r="K320" s="15">
        <f>IF(I320="","",IF(I320&gt;0,I320-J320,0))</f>
        <v/>
      </c>
      <c r="L320" s="15">
        <f>IF(I320="","",E320-D320-J320-F320-G320-H320)</f>
        <v/>
      </c>
      <c r="M320" s="16">
        <f>IF(D320="","",IF(D320&lt;=750,"yes","no"))</f>
        <v/>
      </c>
    </row>
    <row r="321">
      <c r="A321" s="11" t="n"/>
      <c r="B321" s="12" t="n"/>
      <c r="C321" s="13" t="n"/>
      <c r="D321" s="14" t="n"/>
      <c r="E321" s="14" t="n"/>
      <c r="F321" s="14" t="n"/>
      <c r="G321" s="14" t="n"/>
      <c r="H321" s="14" t="n"/>
      <c r="I321" s="15">
        <f>IF(OR(D321="",E321=""),"",E321-D321)</f>
        <v/>
      </c>
      <c r="J321" s="15">
        <f>IF(I321="","",IF(I321&gt;0,ROUND(I321*19/119,2),0))</f>
        <v/>
      </c>
      <c r="K321" s="15">
        <f>IF(I321="","",IF(I321&gt;0,I321-J321,0))</f>
        <v/>
      </c>
      <c r="L321" s="15">
        <f>IF(I321="","",E321-D321-J321-F321-G321-H321)</f>
        <v/>
      </c>
      <c r="M321" s="16">
        <f>IF(D321="","",IF(D321&lt;=750,"yes","no"))</f>
        <v/>
      </c>
    </row>
    <row r="322">
      <c r="A322" s="11" t="n"/>
      <c r="B322" s="12" t="n"/>
      <c r="C322" s="13" t="n"/>
      <c r="D322" s="14" t="n"/>
      <c r="E322" s="14" t="n"/>
      <c r="F322" s="14" t="n"/>
      <c r="G322" s="14" t="n"/>
      <c r="H322" s="14" t="n"/>
      <c r="I322" s="15">
        <f>IF(OR(D322="",E322=""),"",E322-D322)</f>
        <v/>
      </c>
      <c r="J322" s="15">
        <f>IF(I322="","",IF(I322&gt;0,ROUND(I322*19/119,2),0))</f>
        <v/>
      </c>
      <c r="K322" s="15">
        <f>IF(I322="","",IF(I322&gt;0,I322-J322,0))</f>
        <v/>
      </c>
      <c r="L322" s="15">
        <f>IF(I322="","",E322-D322-J322-F322-G322-H322)</f>
        <v/>
      </c>
      <c r="M322" s="16">
        <f>IF(D322="","",IF(D322&lt;=750,"yes","no"))</f>
        <v/>
      </c>
    </row>
    <row r="323">
      <c r="A323" s="11" t="n"/>
      <c r="B323" s="12" t="n"/>
      <c r="C323" s="13" t="n"/>
      <c r="D323" s="14" t="n"/>
      <c r="E323" s="14" t="n"/>
      <c r="F323" s="14" t="n"/>
      <c r="G323" s="14" t="n"/>
      <c r="H323" s="14" t="n"/>
      <c r="I323" s="15">
        <f>IF(OR(D323="",E323=""),"",E323-D323)</f>
        <v/>
      </c>
      <c r="J323" s="15">
        <f>IF(I323="","",IF(I323&gt;0,ROUND(I323*19/119,2),0))</f>
        <v/>
      </c>
      <c r="K323" s="15">
        <f>IF(I323="","",IF(I323&gt;0,I323-J323,0))</f>
        <v/>
      </c>
      <c r="L323" s="15">
        <f>IF(I323="","",E323-D323-J323-F323-G323-H323)</f>
        <v/>
      </c>
      <c r="M323" s="16">
        <f>IF(D323="","",IF(D323&lt;=750,"yes","no"))</f>
        <v/>
      </c>
    </row>
    <row r="324">
      <c r="A324" s="11" t="n"/>
      <c r="B324" s="12" t="n"/>
      <c r="C324" s="13" t="n"/>
      <c r="D324" s="14" t="n"/>
      <c r="E324" s="14" t="n"/>
      <c r="F324" s="14" t="n"/>
      <c r="G324" s="14" t="n"/>
      <c r="H324" s="14" t="n"/>
      <c r="I324" s="15">
        <f>IF(OR(D324="",E324=""),"",E324-D324)</f>
        <v/>
      </c>
      <c r="J324" s="15">
        <f>IF(I324="","",IF(I324&gt;0,ROUND(I324*19/119,2),0))</f>
        <v/>
      </c>
      <c r="K324" s="15">
        <f>IF(I324="","",IF(I324&gt;0,I324-J324,0))</f>
        <v/>
      </c>
      <c r="L324" s="15">
        <f>IF(I324="","",E324-D324-J324-F324-G324-H324)</f>
        <v/>
      </c>
      <c r="M324" s="16">
        <f>IF(D324="","",IF(D324&lt;=750,"yes","no"))</f>
        <v/>
      </c>
    </row>
    <row r="325">
      <c r="A325" s="11" t="n"/>
      <c r="B325" s="12" t="n"/>
      <c r="C325" s="13" t="n"/>
      <c r="D325" s="14" t="n"/>
      <c r="E325" s="14" t="n"/>
      <c r="F325" s="14" t="n"/>
      <c r="G325" s="14" t="n"/>
      <c r="H325" s="14" t="n"/>
      <c r="I325" s="15">
        <f>IF(OR(D325="",E325=""),"",E325-D325)</f>
        <v/>
      </c>
      <c r="J325" s="15">
        <f>IF(I325="","",IF(I325&gt;0,ROUND(I325*19/119,2),0))</f>
        <v/>
      </c>
      <c r="K325" s="15">
        <f>IF(I325="","",IF(I325&gt;0,I325-J325,0))</f>
        <v/>
      </c>
      <c r="L325" s="15">
        <f>IF(I325="","",E325-D325-J325-F325-G325-H325)</f>
        <v/>
      </c>
      <c r="M325" s="16">
        <f>IF(D325="","",IF(D325&lt;=750,"yes","no"))</f>
        <v/>
      </c>
    </row>
    <row r="326">
      <c r="A326" s="11" t="n"/>
      <c r="B326" s="12" t="n"/>
      <c r="C326" s="13" t="n"/>
      <c r="D326" s="14" t="n"/>
      <c r="E326" s="14" t="n"/>
      <c r="F326" s="14" t="n"/>
      <c r="G326" s="14" t="n"/>
      <c r="H326" s="14" t="n"/>
      <c r="I326" s="15">
        <f>IF(OR(D326="",E326=""),"",E326-D326)</f>
        <v/>
      </c>
      <c r="J326" s="15">
        <f>IF(I326="","",IF(I326&gt;0,ROUND(I326*19/119,2),0))</f>
        <v/>
      </c>
      <c r="K326" s="15">
        <f>IF(I326="","",IF(I326&gt;0,I326-J326,0))</f>
        <v/>
      </c>
      <c r="L326" s="15">
        <f>IF(I326="","",E326-D326-J326-F326-G326-H326)</f>
        <v/>
      </c>
      <c r="M326" s="16">
        <f>IF(D326="","",IF(D326&lt;=750,"yes","no"))</f>
        <v/>
      </c>
    </row>
    <row r="327">
      <c r="A327" s="11" t="n"/>
      <c r="B327" s="12" t="n"/>
      <c r="C327" s="13" t="n"/>
      <c r="D327" s="14" t="n"/>
      <c r="E327" s="14" t="n"/>
      <c r="F327" s="14" t="n"/>
      <c r="G327" s="14" t="n"/>
      <c r="H327" s="14" t="n"/>
      <c r="I327" s="15">
        <f>IF(OR(D327="",E327=""),"",E327-D327)</f>
        <v/>
      </c>
      <c r="J327" s="15">
        <f>IF(I327="","",IF(I327&gt;0,ROUND(I327*19/119,2),0))</f>
        <v/>
      </c>
      <c r="K327" s="15">
        <f>IF(I327="","",IF(I327&gt;0,I327-J327,0))</f>
        <v/>
      </c>
      <c r="L327" s="15">
        <f>IF(I327="","",E327-D327-J327-F327-G327-H327)</f>
        <v/>
      </c>
      <c r="M327" s="16">
        <f>IF(D327="","",IF(D327&lt;=750,"yes","no"))</f>
        <v/>
      </c>
    </row>
    <row r="328">
      <c r="A328" s="11" t="n"/>
      <c r="B328" s="12" t="n"/>
      <c r="C328" s="13" t="n"/>
      <c r="D328" s="14" t="n"/>
      <c r="E328" s="14" t="n"/>
      <c r="F328" s="14" t="n"/>
      <c r="G328" s="14" t="n"/>
      <c r="H328" s="14" t="n"/>
      <c r="I328" s="15">
        <f>IF(OR(D328="",E328=""),"",E328-D328)</f>
        <v/>
      </c>
      <c r="J328" s="15">
        <f>IF(I328="","",IF(I328&gt;0,ROUND(I328*19/119,2),0))</f>
        <v/>
      </c>
      <c r="K328" s="15">
        <f>IF(I328="","",IF(I328&gt;0,I328-J328,0))</f>
        <v/>
      </c>
      <c r="L328" s="15">
        <f>IF(I328="","",E328-D328-J328-F328-G328-H328)</f>
        <v/>
      </c>
      <c r="M328" s="16">
        <f>IF(D328="","",IF(D328&lt;=750,"yes","no"))</f>
        <v/>
      </c>
    </row>
    <row r="329">
      <c r="A329" s="11" t="n"/>
      <c r="B329" s="12" t="n"/>
      <c r="C329" s="13" t="n"/>
      <c r="D329" s="14" t="n"/>
      <c r="E329" s="14" t="n"/>
      <c r="F329" s="14" t="n"/>
      <c r="G329" s="14" t="n"/>
      <c r="H329" s="14" t="n"/>
      <c r="I329" s="15">
        <f>IF(OR(D329="",E329=""),"",E329-D329)</f>
        <v/>
      </c>
      <c r="J329" s="15">
        <f>IF(I329="","",IF(I329&gt;0,ROUND(I329*19/119,2),0))</f>
        <v/>
      </c>
      <c r="K329" s="15">
        <f>IF(I329="","",IF(I329&gt;0,I329-J329,0))</f>
        <v/>
      </c>
      <c r="L329" s="15">
        <f>IF(I329="","",E329-D329-J329-F329-G329-H329)</f>
        <v/>
      </c>
      <c r="M329" s="16">
        <f>IF(D329="","",IF(D329&lt;=750,"yes","no"))</f>
        <v/>
      </c>
    </row>
    <row r="330">
      <c r="A330" s="11" t="n"/>
      <c r="B330" s="12" t="n"/>
      <c r="C330" s="13" t="n"/>
      <c r="D330" s="14" t="n"/>
      <c r="E330" s="14" t="n"/>
      <c r="F330" s="14" t="n"/>
      <c r="G330" s="14" t="n"/>
      <c r="H330" s="14" t="n"/>
      <c r="I330" s="15">
        <f>IF(OR(D330="",E330=""),"",E330-D330)</f>
        <v/>
      </c>
      <c r="J330" s="15">
        <f>IF(I330="","",IF(I330&gt;0,ROUND(I330*19/119,2),0))</f>
        <v/>
      </c>
      <c r="K330" s="15">
        <f>IF(I330="","",IF(I330&gt;0,I330-J330,0))</f>
        <v/>
      </c>
      <c r="L330" s="15">
        <f>IF(I330="","",E330-D330-J330-F330-G330-H330)</f>
        <v/>
      </c>
      <c r="M330" s="16">
        <f>IF(D330="","",IF(D330&lt;=750,"yes","no"))</f>
        <v/>
      </c>
    </row>
    <row r="331">
      <c r="A331" s="11" t="n"/>
      <c r="B331" s="12" t="n"/>
      <c r="C331" s="13" t="n"/>
      <c r="D331" s="14" t="n"/>
      <c r="E331" s="14" t="n"/>
      <c r="F331" s="14" t="n"/>
      <c r="G331" s="14" t="n"/>
      <c r="H331" s="14" t="n"/>
      <c r="I331" s="15">
        <f>IF(OR(D331="",E331=""),"",E331-D331)</f>
        <v/>
      </c>
      <c r="J331" s="15">
        <f>IF(I331="","",IF(I331&gt;0,ROUND(I331*19/119,2),0))</f>
        <v/>
      </c>
      <c r="K331" s="15">
        <f>IF(I331="","",IF(I331&gt;0,I331-J331,0))</f>
        <v/>
      </c>
      <c r="L331" s="15">
        <f>IF(I331="","",E331-D331-J331-F331-G331-H331)</f>
        <v/>
      </c>
      <c r="M331" s="16">
        <f>IF(D331="","",IF(D331&lt;=750,"yes","no"))</f>
        <v/>
      </c>
    </row>
    <row r="332">
      <c r="A332" s="11" t="n"/>
      <c r="B332" s="12" t="n"/>
      <c r="C332" s="13" t="n"/>
      <c r="D332" s="14" t="n"/>
      <c r="E332" s="14" t="n"/>
      <c r="F332" s="14" t="n"/>
      <c r="G332" s="14" t="n"/>
      <c r="H332" s="14" t="n"/>
      <c r="I332" s="15">
        <f>IF(OR(D332="",E332=""),"",E332-D332)</f>
        <v/>
      </c>
      <c r="J332" s="15">
        <f>IF(I332="","",IF(I332&gt;0,ROUND(I332*19/119,2),0))</f>
        <v/>
      </c>
      <c r="K332" s="15">
        <f>IF(I332="","",IF(I332&gt;0,I332-J332,0))</f>
        <v/>
      </c>
      <c r="L332" s="15">
        <f>IF(I332="","",E332-D332-J332-F332-G332-H332)</f>
        <v/>
      </c>
      <c r="M332" s="16">
        <f>IF(D332="","",IF(D332&lt;=750,"yes","no"))</f>
        <v/>
      </c>
    </row>
    <row r="333">
      <c r="A333" s="11" t="n"/>
      <c r="B333" s="12" t="n"/>
      <c r="C333" s="13" t="n"/>
      <c r="D333" s="14" t="n"/>
      <c r="E333" s="14" t="n"/>
      <c r="F333" s="14" t="n"/>
      <c r="G333" s="14" t="n"/>
      <c r="H333" s="14" t="n"/>
      <c r="I333" s="15">
        <f>IF(OR(D333="",E333=""),"",E333-D333)</f>
        <v/>
      </c>
      <c r="J333" s="15">
        <f>IF(I333="","",IF(I333&gt;0,ROUND(I333*19/119,2),0))</f>
        <v/>
      </c>
      <c r="K333" s="15">
        <f>IF(I333="","",IF(I333&gt;0,I333-J333,0))</f>
        <v/>
      </c>
      <c r="L333" s="15">
        <f>IF(I333="","",E333-D333-J333-F333-G333-H333)</f>
        <v/>
      </c>
      <c r="M333" s="16">
        <f>IF(D333="","",IF(D333&lt;=750,"yes","no"))</f>
        <v/>
      </c>
    </row>
    <row r="334">
      <c r="A334" s="11" t="n"/>
      <c r="B334" s="12" t="n"/>
      <c r="C334" s="13" t="n"/>
      <c r="D334" s="14" t="n"/>
      <c r="E334" s="14" t="n"/>
      <c r="F334" s="14" t="n"/>
      <c r="G334" s="14" t="n"/>
      <c r="H334" s="14" t="n"/>
      <c r="I334" s="15">
        <f>IF(OR(D334="",E334=""),"",E334-D334)</f>
        <v/>
      </c>
      <c r="J334" s="15">
        <f>IF(I334="","",IF(I334&gt;0,ROUND(I334*19/119,2),0))</f>
        <v/>
      </c>
      <c r="K334" s="15">
        <f>IF(I334="","",IF(I334&gt;0,I334-J334,0))</f>
        <v/>
      </c>
      <c r="L334" s="15">
        <f>IF(I334="","",E334-D334-J334-F334-G334-H334)</f>
        <v/>
      </c>
      <c r="M334" s="16">
        <f>IF(D334="","",IF(D334&lt;=750,"yes","no"))</f>
        <v/>
      </c>
    </row>
    <row r="335">
      <c r="A335" s="11" t="n"/>
      <c r="B335" s="12" t="n"/>
      <c r="C335" s="13" t="n"/>
      <c r="D335" s="14" t="n"/>
      <c r="E335" s="14" t="n"/>
      <c r="F335" s="14" t="n"/>
      <c r="G335" s="14" t="n"/>
      <c r="H335" s="14" t="n"/>
      <c r="I335" s="15">
        <f>IF(OR(D335="",E335=""),"",E335-D335)</f>
        <v/>
      </c>
      <c r="J335" s="15">
        <f>IF(I335="","",IF(I335&gt;0,ROUND(I335*19/119,2),0))</f>
        <v/>
      </c>
      <c r="K335" s="15">
        <f>IF(I335="","",IF(I335&gt;0,I335-J335,0))</f>
        <v/>
      </c>
      <c r="L335" s="15">
        <f>IF(I335="","",E335-D335-J335-F335-G335-H335)</f>
        <v/>
      </c>
      <c r="M335" s="16">
        <f>IF(D335="","",IF(D335&lt;=750,"yes","no"))</f>
        <v/>
      </c>
    </row>
    <row r="336">
      <c r="A336" s="11" t="n"/>
      <c r="B336" s="12" t="n"/>
      <c r="C336" s="13" t="n"/>
      <c r="D336" s="14" t="n"/>
      <c r="E336" s="14" t="n"/>
      <c r="F336" s="14" t="n"/>
      <c r="G336" s="14" t="n"/>
      <c r="H336" s="14" t="n"/>
      <c r="I336" s="15">
        <f>IF(OR(D336="",E336=""),"",E336-D336)</f>
        <v/>
      </c>
      <c r="J336" s="15">
        <f>IF(I336="","",IF(I336&gt;0,ROUND(I336*19/119,2),0))</f>
        <v/>
      </c>
      <c r="K336" s="15">
        <f>IF(I336="","",IF(I336&gt;0,I336-J336,0))</f>
        <v/>
      </c>
      <c r="L336" s="15">
        <f>IF(I336="","",E336-D336-J336-F336-G336-H336)</f>
        <v/>
      </c>
      <c r="M336" s="16">
        <f>IF(D336="","",IF(D336&lt;=750,"yes","no"))</f>
        <v/>
      </c>
    </row>
    <row r="337">
      <c r="A337" s="11" t="n"/>
      <c r="B337" s="12" t="n"/>
      <c r="C337" s="13" t="n"/>
      <c r="D337" s="14" t="n"/>
      <c r="E337" s="14" t="n"/>
      <c r="F337" s="14" t="n"/>
      <c r="G337" s="14" t="n"/>
      <c r="H337" s="14" t="n"/>
      <c r="I337" s="15">
        <f>IF(OR(D337="",E337=""),"",E337-D337)</f>
        <v/>
      </c>
      <c r="J337" s="15">
        <f>IF(I337="","",IF(I337&gt;0,ROUND(I337*19/119,2),0))</f>
        <v/>
      </c>
      <c r="K337" s="15">
        <f>IF(I337="","",IF(I337&gt;0,I337-J337,0))</f>
        <v/>
      </c>
      <c r="L337" s="15">
        <f>IF(I337="","",E337-D337-J337-F337-G337-H337)</f>
        <v/>
      </c>
      <c r="M337" s="16">
        <f>IF(D337="","",IF(D337&lt;=750,"yes","no"))</f>
        <v/>
      </c>
    </row>
    <row r="338">
      <c r="A338" s="11" t="n"/>
      <c r="B338" s="12" t="n"/>
      <c r="C338" s="13" t="n"/>
      <c r="D338" s="14" t="n"/>
      <c r="E338" s="14" t="n"/>
      <c r="F338" s="14" t="n"/>
      <c r="G338" s="14" t="n"/>
      <c r="H338" s="14" t="n"/>
      <c r="I338" s="15">
        <f>IF(OR(D338="",E338=""),"",E338-D338)</f>
        <v/>
      </c>
      <c r="J338" s="15">
        <f>IF(I338="","",IF(I338&gt;0,ROUND(I338*19/119,2),0))</f>
        <v/>
      </c>
      <c r="K338" s="15">
        <f>IF(I338="","",IF(I338&gt;0,I338-J338,0))</f>
        <v/>
      </c>
      <c r="L338" s="15">
        <f>IF(I338="","",E338-D338-J338-F338-G338-H338)</f>
        <v/>
      </c>
      <c r="M338" s="16">
        <f>IF(D338="","",IF(D338&lt;=750,"yes","no"))</f>
        <v/>
      </c>
    </row>
    <row r="339">
      <c r="A339" s="11" t="n"/>
      <c r="B339" s="12" t="n"/>
      <c r="C339" s="13" t="n"/>
      <c r="D339" s="14" t="n"/>
      <c r="E339" s="14" t="n"/>
      <c r="F339" s="14" t="n"/>
      <c r="G339" s="14" t="n"/>
      <c r="H339" s="14" t="n"/>
      <c r="I339" s="15">
        <f>IF(OR(D339="",E339=""),"",E339-D339)</f>
        <v/>
      </c>
      <c r="J339" s="15">
        <f>IF(I339="","",IF(I339&gt;0,ROUND(I339*19/119,2),0))</f>
        <v/>
      </c>
      <c r="K339" s="15">
        <f>IF(I339="","",IF(I339&gt;0,I339-J339,0))</f>
        <v/>
      </c>
      <c r="L339" s="15">
        <f>IF(I339="","",E339-D339-J339-F339-G339-H339)</f>
        <v/>
      </c>
      <c r="M339" s="16">
        <f>IF(D339="","",IF(D339&lt;=750,"yes","no"))</f>
        <v/>
      </c>
    </row>
    <row r="340">
      <c r="A340" s="11" t="n"/>
      <c r="B340" s="12" t="n"/>
      <c r="C340" s="13" t="n"/>
      <c r="D340" s="14" t="n"/>
      <c r="E340" s="14" t="n"/>
      <c r="F340" s="14" t="n"/>
      <c r="G340" s="14" t="n"/>
      <c r="H340" s="14" t="n"/>
      <c r="I340" s="15">
        <f>IF(OR(D340="",E340=""),"",E340-D340)</f>
        <v/>
      </c>
      <c r="J340" s="15">
        <f>IF(I340="","",IF(I340&gt;0,ROUND(I340*19/119,2),0))</f>
        <v/>
      </c>
      <c r="K340" s="15">
        <f>IF(I340="","",IF(I340&gt;0,I340-J340,0))</f>
        <v/>
      </c>
      <c r="L340" s="15">
        <f>IF(I340="","",E340-D340-J340-F340-G340-H340)</f>
        <v/>
      </c>
      <c r="M340" s="16">
        <f>IF(D340="","",IF(D340&lt;=750,"yes","no"))</f>
        <v/>
      </c>
    </row>
    <row r="341">
      <c r="A341" s="11" t="n"/>
      <c r="B341" s="12" t="n"/>
      <c r="C341" s="13" t="n"/>
      <c r="D341" s="14" t="n"/>
      <c r="E341" s="14" t="n"/>
      <c r="F341" s="14" t="n"/>
      <c r="G341" s="14" t="n"/>
      <c r="H341" s="14" t="n"/>
      <c r="I341" s="15">
        <f>IF(OR(D341="",E341=""),"",E341-D341)</f>
        <v/>
      </c>
      <c r="J341" s="15">
        <f>IF(I341="","",IF(I341&gt;0,ROUND(I341*19/119,2),0))</f>
        <v/>
      </c>
      <c r="K341" s="15">
        <f>IF(I341="","",IF(I341&gt;0,I341-J341,0))</f>
        <v/>
      </c>
      <c r="L341" s="15">
        <f>IF(I341="","",E341-D341-J341-F341-G341-H341)</f>
        <v/>
      </c>
      <c r="M341" s="16">
        <f>IF(D341="","",IF(D341&lt;=750,"yes","no"))</f>
        <v/>
      </c>
    </row>
    <row r="342">
      <c r="A342" s="11" t="n"/>
      <c r="B342" s="12" t="n"/>
      <c r="C342" s="13" t="n"/>
      <c r="D342" s="14" t="n"/>
      <c r="E342" s="14" t="n"/>
      <c r="F342" s="14" t="n"/>
      <c r="G342" s="14" t="n"/>
      <c r="H342" s="14" t="n"/>
      <c r="I342" s="15">
        <f>IF(OR(D342="",E342=""),"",E342-D342)</f>
        <v/>
      </c>
      <c r="J342" s="15">
        <f>IF(I342="","",IF(I342&gt;0,ROUND(I342*19/119,2),0))</f>
        <v/>
      </c>
      <c r="K342" s="15">
        <f>IF(I342="","",IF(I342&gt;0,I342-J342,0))</f>
        <v/>
      </c>
      <c r="L342" s="15">
        <f>IF(I342="","",E342-D342-J342-F342-G342-H342)</f>
        <v/>
      </c>
      <c r="M342" s="16">
        <f>IF(D342="","",IF(D342&lt;=750,"yes","no"))</f>
        <v/>
      </c>
    </row>
    <row r="343">
      <c r="A343" s="11" t="n"/>
      <c r="B343" s="12" t="n"/>
      <c r="C343" s="13" t="n"/>
      <c r="D343" s="14" t="n"/>
      <c r="E343" s="14" t="n"/>
      <c r="F343" s="14" t="n"/>
      <c r="G343" s="14" t="n"/>
      <c r="H343" s="14" t="n"/>
      <c r="I343" s="15">
        <f>IF(OR(D343="",E343=""),"",E343-D343)</f>
        <v/>
      </c>
      <c r="J343" s="15">
        <f>IF(I343="","",IF(I343&gt;0,ROUND(I343*19/119,2),0))</f>
        <v/>
      </c>
      <c r="K343" s="15">
        <f>IF(I343="","",IF(I343&gt;0,I343-J343,0))</f>
        <v/>
      </c>
      <c r="L343" s="15">
        <f>IF(I343="","",E343-D343-J343-F343-G343-H343)</f>
        <v/>
      </c>
      <c r="M343" s="16">
        <f>IF(D343="","",IF(D343&lt;=750,"yes","no"))</f>
        <v/>
      </c>
    </row>
    <row r="344">
      <c r="A344" s="11" t="n"/>
      <c r="B344" s="12" t="n"/>
      <c r="C344" s="13" t="n"/>
      <c r="D344" s="14" t="n"/>
      <c r="E344" s="14" t="n"/>
      <c r="F344" s="14" t="n"/>
      <c r="G344" s="14" t="n"/>
      <c r="H344" s="14" t="n"/>
      <c r="I344" s="15">
        <f>IF(OR(D344="",E344=""),"",E344-D344)</f>
        <v/>
      </c>
      <c r="J344" s="15">
        <f>IF(I344="","",IF(I344&gt;0,ROUND(I344*19/119,2),0))</f>
        <v/>
      </c>
      <c r="K344" s="15">
        <f>IF(I344="","",IF(I344&gt;0,I344-J344,0))</f>
        <v/>
      </c>
      <c r="L344" s="15">
        <f>IF(I344="","",E344-D344-J344-F344-G344-H344)</f>
        <v/>
      </c>
      <c r="M344" s="16">
        <f>IF(D344="","",IF(D344&lt;=750,"yes","no"))</f>
        <v/>
      </c>
    </row>
    <row r="345">
      <c r="A345" s="11" t="n"/>
      <c r="B345" s="12" t="n"/>
      <c r="C345" s="13" t="n"/>
      <c r="D345" s="14" t="n"/>
      <c r="E345" s="14" t="n"/>
      <c r="F345" s="14" t="n"/>
      <c r="G345" s="14" t="n"/>
      <c r="H345" s="14" t="n"/>
      <c r="I345" s="15">
        <f>IF(OR(D345="",E345=""),"",E345-D345)</f>
        <v/>
      </c>
      <c r="J345" s="15">
        <f>IF(I345="","",IF(I345&gt;0,ROUND(I345*19/119,2),0))</f>
        <v/>
      </c>
      <c r="K345" s="15">
        <f>IF(I345="","",IF(I345&gt;0,I345-J345,0))</f>
        <v/>
      </c>
      <c r="L345" s="15">
        <f>IF(I345="","",E345-D345-J345-F345-G345-H345)</f>
        <v/>
      </c>
      <c r="M345" s="16">
        <f>IF(D345="","",IF(D345&lt;=750,"yes","no"))</f>
        <v/>
      </c>
    </row>
    <row r="346">
      <c r="A346" s="11" t="n"/>
      <c r="B346" s="12" t="n"/>
      <c r="C346" s="13" t="n"/>
      <c r="D346" s="14" t="n"/>
      <c r="E346" s="14" t="n"/>
      <c r="F346" s="14" t="n"/>
      <c r="G346" s="14" t="n"/>
      <c r="H346" s="14" t="n"/>
      <c r="I346" s="15">
        <f>IF(OR(D346="",E346=""),"",E346-D346)</f>
        <v/>
      </c>
      <c r="J346" s="15">
        <f>IF(I346="","",IF(I346&gt;0,ROUND(I346*19/119,2),0))</f>
        <v/>
      </c>
      <c r="K346" s="15">
        <f>IF(I346="","",IF(I346&gt;0,I346-J346,0))</f>
        <v/>
      </c>
      <c r="L346" s="15">
        <f>IF(I346="","",E346-D346-J346-F346-G346-H346)</f>
        <v/>
      </c>
      <c r="M346" s="16">
        <f>IF(D346="","",IF(D346&lt;=750,"yes","no"))</f>
        <v/>
      </c>
    </row>
    <row r="347">
      <c r="A347" s="11" t="n"/>
      <c r="B347" s="12" t="n"/>
      <c r="C347" s="13" t="n"/>
      <c r="D347" s="14" t="n"/>
      <c r="E347" s="14" t="n"/>
      <c r="F347" s="14" t="n"/>
      <c r="G347" s="14" t="n"/>
      <c r="H347" s="14" t="n"/>
      <c r="I347" s="15">
        <f>IF(OR(D347="",E347=""),"",E347-D347)</f>
        <v/>
      </c>
      <c r="J347" s="15">
        <f>IF(I347="","",IF(I347&gt;0,ROUND(I347*19/119,2),0))</f>
        <v/>
      </c>
      <c r="K347" s="15">
        <f>IF(I347="","",IF(I347&gt;0,I347-J347,0))</f>
        <v/>
      </c>
      <c r="L347" s="15">
        <f>IF(I347="","",E347-D347-J347-F347-G347-H347)</f>
        <v/>
      </c>
      <c r="M347" s="16">
        <f>IF(D347="","",IF(D347&lt;=750,"yes","no"))</f>
        <v/>
      </c>
    </row>
    <row r="348">
      <c r="A348" s="11" t="n"/>
      <c r="B348" s="12" t="n"/>
      <c r="C348" s="13" t="n"/>
      <c r="D348" s="14" t="n"/>
      <c r="E348" s="14" t="n"/>
      <c r="F348" s="14" t="n"/>
      <c r="G348" s="14" t="n"/>
      <c r="H348" s="14" t="n"/>
      <c r="I348" s="15">
        <f>IF(OR(D348="",E348=""),"",E348-D348)</f>
        <v/>
      </c>
      <c r="J348" s="15">
        <f>IF(I348="","",IF(I348&gt;0,ROUND(I348*19/119,2),0))</f>
        <v/>
      </c>
      <c r="K348" s="15">
        <f>IF(I348="","",IF(I348&gt;0,I348-J348,0))</f>
        <v/>
      </c>
      <c r="L348" s="15">
        <f>IF(I348="","",E348-D348-J348-F348-G348-H348)</f>
        <v/>
      </c>
      <c r="M348" s="16">
        <f>IF(D348="","",IF(D348&lt;=750,"yes","no"))</f>
        <v/>
      </c>
    </row>
    <row r="349">
      <c r="A349" s="11" t="n"/>
      <c r="B349" s="12" t="n"/>
      <c r="C349" s="13" t="n"/>
      <c r="D349" s="14" t="n"/>
      <c r="E349" s="14" t="n"/>
      <c r="F349" s="14" t="n"/>
      <c r="G349" s="14" t="n"/>
      <c r="H349" s="14" t="n"/>
      <c r="I349" s="15">
        <f>IF(OR(D349="",E349=""),"",E349-D349)</f>
        <v/>
      </c>
      <c r="J349" s="15">
        <f>IF(I349="","",IF(I349&gt;0,ROUND(I349*19/119,2),0))</f>
        <v/>
      </c>
      <c r="K349" s="15">
        <f>IF(I349="","",IF(I349&gt;0,I349-J349,0))</f>
        <v/>
      </c>
      <c r="L349" s="15">
        <f>IF(I349="","",E349-D349-J349-F349-G349-H349)</f>
        <v/>
      </c>
      <c r="M349" s="16">
        <f>IF(D349="","",IF(D349&lt;=750,"yes","no"))</f>
        <v/>
      </c>
    </row>
    <row r="350">
      <c r="A350" s="11" t="n"/>
      <c r="B350" s="12" t="n"/>
      <c r="C350" s="13" t="n"/>
      <c r="D350" s="14" t="n"/>
      <c r="E350" s="14" t="n"/>
      <c r="F350" s="14" t="n"/>
      <c r="G350" s="14" t="n"/>
      <c r="H350" s="14" t="n"/>
      <c r="I350" s="15">
        <f>IF(OR(D350="",E350=""),"",E350-D350)</f>
        <v/>
      </c>
      <c r="J350" s="15">
        <f>IF(I350="","",IF(I350&gt;0,ROUND(I350*19/119,2),0))</f>
        <v/>
      </c>
      <c r="K350" s="15">
        <f>IF(I350="","",IF(I350&gt;0,I350-J350,0))</f>
        <v/>
      </c>
      <c r="L350" s="15">
        <f>IF(I350="","",E350-D350-J350-F350-G350-H350)</f>
        <v/>
      </c>
      <c r="M350" s="16">
        <f>IF(D350="","",IF(D350&lt;=750,"yes","no"))</f>
        <v/>
      </c>
    </row>
    <row r="351">
      <c r="A351" s="11" t="n"/>
      <c r="B351" s="12" t="n"/>
      <c r="C351" s="13" t="n"/>
      <c r="D351" s="14" t="n"/>
      <c r="E351" s="14" t="n"/>
      <c r="F351" s="14" t="n"/>
      <c r="G351" s="14" t="n"/>
      <c r="H351" s="14" t="n"/>
      <c r="I351" s="15">
        <f>IF(OR(D351="",E351=""),"",E351-D351)</f>
        <v/>
      </c>
      <c r="J351" s="15">
        <f>IF(I351="","",IF(I351&gt;0,ROUND(I351*19/119,2),0))</f>
        <v/>
      </c>
      <c r="K351" s="15">
        <f>IF(I351="","",IF(I351&gt;0,I351-J351,0))</f>
        <v/>
      </c>
      <c r="L351" s="15">
        <f>IF(I351="","",E351-D351-J351-F351-G351-H351)</f>
        <v/>
      </c>
      <c r="M351" s="16">
        <f>IF(D351="","",IF(D351&lt;=750,"yes","no"))</f>
        <v/>
      </c>
    </row>
    <row r="352">
      <c r="A352" s="11" t="n"/>
      <c r="B352" s="12" t="n"/>
      <c r="C352" s="13" t="n"/>
      <c r="D352" s="14" t="n"/>
      <c r="E352" s="14" t="n"/>
      <c r="F352" s="14" t="n"/>
      <c r="G352" s="14" t="n"/>
      <c r="H352" s="14" t="n"/>
      <c r="I352" s="15">
        <f>IF(OR(D352="",E352=""),"",E352-D352)</f>
        <v/>
      </c>
      <c r="J352" s="15">
        <f>IF(I352="","",IF(I352&gt;0,ROUND(I352*19/119,2),0))</f>
        <v/>
      </c>
      <c r="K352" s="15">
        <f>IF(I352="","",IF(I352&gt;0,I352-J352,0))</f>
        <v/>
      </c>
      <c r="L352" s="15">
        <f>IF(I352="","",E352-D352-J352-F352-G352-H352)</f>
        <v/>
      </c>
      <c r="M352" s="16">
        <f>IF(D352="","",IF(D352&lt;=750,"yes","no"))</f>
        <v/>
      </c>
    </row>
    <row r="353">
      <c r="A353" s="11" t="n"/>
      <c r="B353" s="12" t="n"/>
      <c r="C353" s="13" t="n"/>
      <c r="D353" s="14" t="n"/>
      <c r="E353" s="14" t="n"/>
      <c r="F353" s="14" t="n"/>
      <c r="G353" s="14" t="n"/>
      <c r="H353" s="14" t="n"/>
      <c r="I353" s="15">
        <f>IF(OR(D353="",E353=""),"",E353-D353)</f>
        <v/>
      </c>
      <c r="J353" s="15">
        <f>IF(I353="","",IF(I353&gt;0,ROUND(I353*19/119,2),0))</f>
        <v/>
      </c>
      <c r="K353" s="15">
        <f>IF(I353="","",IF(I353&gt;0,I353-J353,0))</f>
        <v/>
      </c>
      <c r="L353" s="15">
        <f>IF(I353="","",E353-D353-J353-F353-G353-H353)</f>
        <v/>
      </c>
      <c r="M353" s="16">
        <f>IF(D353="","",IF(D353&lt;=750,"yes","no"))</f>
        <v/>
      </c>
    </row>
    <row r="354">
      <c r="A354" s="11" t="n"/>
      <c r="B354" s="12" t="n"/>
      <c r="C354" s="13" t="n"/>
      <c r="D354" s="14" t="n"/>
      <c r="E354" s="14" t="n"/>
      <c r="F354" s="14" t="n"/>
      <c r="G354" s="14" t="n"/>
      <c r="H354" s="14" t="n"/>
      <c r="I354" s="15">
        <f>IF(OR(D354="",E354=""),"",E354-D354)</f>
        <v/>
      </c>
      <c r="J354" s="15">
        <f>IF(I354="","",IF(I354&gt;0,ROUND(I354*19/119,2),0))</f>
        <v/>
      </c>
      <c r="K354" s="15">
        <f>IF(I354="","",IF(I354&gt;0,I354-J354,0))</f>
        <v/>
      </c>
      <c r="L354" s="15">
        <f>IF(I354="","",E354-D354-J354-F354-G354-H354)</f>
        <v/>
      </c>
      <c r="M354" s="16">
        <f>IF(D354="","",IF(D354&lt;=750,"yes","no"))</f>
        <v/>
      </c>
    </row>
    <row r="355">
      <c r="A355" s="11" t="n"/>
      <c r="B355" s="12" t="n"/>
      <c r="C355" s="13" t="n"/>
      <c r="D355" s="14" t="n"/>
      <c r="E355" s="14" t="n"/>
      <c r="F355" s="14" t="n"/>
      <c r="G355" s="14" t="n"/>
      <c r="H355" s="14" t="n"/>
      <c r="I355" s="15">
        <f>IF(OR(D355="",E355=""),"",E355-D355)</f>
        <v/>
      </c>
      <c r="J355" s="15">
        <f>IF(I355="","",IF(I355&gt;0,ROUND(I355*19/119,2),0))</f>
        <v/>
      </c>
      <c r="K355" s="15">
        <f>IF(I355="","",IF(I355&gt;0,I355-J355,0))</f>
        <v/>
      </c>
      <c r="L355" s="15">
        <f>IF(I355="","",E355-D355-J355-F355-G355-H355)</f>
        <v/>
      </c>
      <c r="M355" s="16">
        <f>IF(D355="","",IF(D355&lt;=750,"yes","no"))</f>
        <v/>
      </c>
    </row>
    <row r="356">
      <c r="A356" s="11" t="n"/>
      <c r="B356" s="12" t="n"/>
      <c r="C356" s="13" t="n"/>
      <c r="D356" s="14" t="n"/>
      <c r="E356" s="14" t="n"/>
      <c r="F356" s="14" t="n"/>
      <c r="G356" s="14" t="n"/>
      <c r="H356" s="14" t="n"/>
      <c r="I356" s="15">
        <f>IF(OR(D356="",E356=""),"",E356-D356)</f>
        <v/>
      </c>
      <c r="J356" s="15">
        <f>IF(I356="","",IF(I356&gt;0,ROUND(I356*19/119,2),0))</f>
        <v/>
      </c>
      <c r="K356" s="15">
        <f>IF(I356="","",IF(I356&gt;0,I356-J356,0))</f>
        <v/>
      </c>
      <c r="L356" s="15">
        <f>IF(I356="","",E356-D356-J356-F356-G356-H356)</f>
        <v/>
      </c>
      <c r="M356" s="16">
        <f>IF(D356="","",IF(D356&lt;=750,"yes","no"))</f>
        <v/>
      </c>
    </row>
    <row r="357">
      <c r="A357" s="11" t="n"/>
      <c r="B357" s="12" t="n"/>
      <c r="C357" s="13" t="n"/>
      <c r="D357" s="14" t="n"/>
      <c r="E357" s="14" t="n"/>
      <c r="F357" s="14" t="n"/>
      <c r="G357" s="14" t="n"/>
      <c r="H357" s="14" t="n"/>
      <c r="I357" s="15">
        <f>IF(OR(D357="",E357=""),"",E357-D357)</f>
        <v/>
      </c>
      <c r="J357" s="15">
        <f>IF(I357="","",IF(I357&gt;0,ROUND(I357*19/119,2),0))</f>
        <v/>
      </c>
      <c r="K357" s="15">
        <f>IF(I357="","",IF(I357&gt;0,I357-J357,0))</f>
        <v/>
      </c>
      <c r="L357" s="15">
        <f>IF(I357="","",E357-D357-J357-F357-G357-H357)</f>
        <v/>
      </c>
      <c r="M357" s="16">
        <f>IF(D357="","",IF(D357&lt;=750,"yes","no"))</f>
        <v/>
      </c>
    </row>
    <row r="358">
      <c r="A358" s="11" t="n"/>
      <c r="B358" s="12" t="n"/>
      <c r="C358" s="13" t="n"/>
      <c r="D358" s="14" t="n"/>
      <c r="E358" s="14" t="n"/>
      <c r="F358" s="14" t="n"/>
      <c r="G358" s="14" t="n"/>
      <c r="H358" s="14" t="n"/>
      <c r="I358" s="15">
        <f>IF(OR(D358="",E358=""),"",E358-D358)</f>
        <v/>
      </c>
      <c r="J358" s="15">
        <f>IF(I358="","",IF(I358&gt;0,ROUND(I358*19/119,2),0))</f>
        <v/>
      </c>
      <c r="K358" s="15">
        <f>IF(I358="","",IF(I358&gt;0,I358-J358,0))</f>
        <v/>
      </c>
      <c r="L358" s="15">
        <f>IF(I358="","",E358-D358-J358-F358-G358-H358)</f>
        <v/>
      </c>
      <c r="M358" s="16">
        <f>IF(D358="","",IF(D358&lt;=750,"yes","no"))</f>
        <v/>
      </c>
    </row>
    <row r="359">
      <c r="A359" s="11" t="n"/>
      <c r="B359" s="12" t="n"/>
      <c r="C359" s="13" t="n"/>
      <c r="D359" s="14" t="n"/>
      <c r="E359" s="14" t="n"/>
      <c r="F359" s="14" t="n"/>
      <c r="G359" s="14" t="n"/>
      <c r="H359" s="14" t="n"/>
      <c r="I359" s="15">
        <f>IF(OR(D359="",E359=""),"",E359-D359)</f>
        <v/>
      </c>
      <c r="J359" s="15">
        <f>IF(I359="","",IF(I359&gt;0,ROUND(I359*19/119,2),0))</f>
        <v/>
      </c>
      <c r="K359" s="15">
        <f>IF(I359="","",IF(I359&gt;0,I359-J359,0))</f>
        <v/>
      </c>
      <c r="L359" s="15">
        <f>IF(I359="","",E359-D359-J359-F359-G359-H359)</f>
        <v/>
      </c>
      <c r="M359" s="16">
        <f>IF(D359="","",IF(D359&lt;=750,"yes","no"))</f>
        <v/>
      </c>
    </row>
    <row r="360">
      <c r="A360" s="11" t="n"/>
      <c r="B360" s="12" t="n"/>
      <c r="C360" s="13" t="n"/>
      <c r="D360" s="14" t="n"/>
      <c r="E360" s="14" t="n"/>
      <c r="F360" s="14" t="n"/>
      <c r="G360" s="14" t="n"/>
      <c r="H360" s="14" t="n"/>
      <c r="I360" s="15">
        <f>IF(OR(D360="",E360=""),"",E360-D360)</f>
        <v/>
      </c>
      <c r="J360" s="15">
        <f>IF(I360="","",IF(I360&gt;0,ROUND(I360*19/119,2),0))</f>
        <v/>
      </c>
      <c r="K360" s="15">
        <f>IF(I360="","",IF(I360&gt;0,I360-J360,0))</f>
        <v/>
      </c>
      <c r="L360" s="15">
        <f>IF(I360="","",E360-D360-J360-F360-G360-H360)</f>
        <v/>
      </c>
      <c r="M360" s="16">
        <f>IF(D360="","",IF(D360&lt;=750,"yes","no"))</f>
        <v/>
      </c>
    </row>
    <row r="361">
      <c r="A361" s="11" t="n"/>
      <c r="B361" s="12" t="n"/>
      <c r="C361" s="13" t="n"/>
      <c r="D361" s="14" t="n"/>
      <c r="E361" s="14" t="n"/>
      <c r="F361" s="14" t="n"/>
      <c r="G361" s="14" t="n"/>
      <c r="H361" s="14" t="n"/>
      <c r="I361" s="15">
        <f>IF(OR(D361="",E361=""),"",E361-D361)</f>
        <v/>
      </c>
      <c r="J361" s="15">
        <f>IF(I361="","",IF(I361&gt;0,ROUND(I361*19/119,2),0))</f>
        <v/>
      </c>
      <c r="K361" s="15">
        <f>IF(I361="","",IF(I361&gt;0,I361-J361,0))</f>
        <v/>
      </c>
      <c r="L361" s="15">
        <f>IF(I361="","",E361-D361-J361-F361-G361-H361)</f>
        <v/>
      </c>
      <c r="M361" s="16">
        <f>IF(D361="","",IF(D361&lt;=750,"yes","no"))</f>
        <v/>
      </c>
    </row>
    <row r="362">
      <c r="A362" s="11" t="n"/>
      <c r="B362" s="12" t="n"/>
      <c r="C362" s="13" t="n"/>
      <c r="D362" s="14" t="n"/>
      <c r="E362" s="14" t="n"/>
      <c r="F362" s="14" t="n"/>
      <c r="G362" s="14" t="n"/>
      <c r="H362" s="14" t="n"/>
      <c r="I362" s="15">
        <f>IF(OR(D362="",E362=""),"",E362-D362)</f>
        <v/>
      </c>
      <c r="J362" s="15">
        <f>IF(I362="","",IF(I362&gt;0,ROUND(I362*19/119,2),0))</f>
        <v/>
      </c>
      <c r="K362" s="15">
        <f>IF(I362="","",IF(I362&gt;0,I362-J362,0))</f>
        <v/>
      </c>
      <c r="L362" s="15">
        <f>IF(I362="","",E362-D362-J362-F362-G362-H362)</f>
        <v/>
      </c>
      <c r="M362" s="16">
        <f>IF(D362="","",IF(D362&lt;=750,"yes","no"))</f>
        <v/>
      </c>
    </row>
    <row r="363">
      <c r="A363" s="11" t="n"/>
      <c r="B363" s="12" t="n"/>
      <c r="C363" s="13" t="n"/>
      <c r="D363" s="14" t="n"/>
      <c r="E363" s="14" t="n"/>
      <c r="F363" s="14" t="n"/>
      <c r="G363" s="14" t="n"/>
      <c r="H363" s="14" t="n"/>
      <c r="I363" s="15">
        <f>IF(OR(D363="",E363=""),"",E363-D363)</f>
        <v/>
      </c>
      <c r="J363" s="15">
        <f>IF(I363="","",IF(I363&gt;0,ROUND(I363*19/119,2),0))</f>
        <v/>
      </c>
      <c r="K363" s="15">
        <f>IF(I363="","",IF(I363&gt;0,I363-J363,0))</f>
        <v/>
      </c>
      <c r="L363" s="15">
        <f>IF(I363="","",E363-D363-J363-F363-G363-H363)</f>
        <v/>
      </c>
      <c r="M363" s="16">
        <f>IF(D363="","",IF(D363&lt;=750,"yes","no"))</f>
        <v/>
      </c>
    </row>
    <row r="364">
      <c r="A364" s="11" t="n"/>
      <c r="B364" s="12" t="n"/>
      <c r="C364" s="13" t="n"/>
      <c r="D364" s="14" t="n"/>
      <c r="E364" s="14" t="n"/>
      <c r="F364" s="14" t="n"/>
      <c r="G364" s="14" t="n"/>
      <c r="H364" s="14" t="n"/>
      <c r="I364" s="15">
        <f>IF(OR(D364="",E364=""),"",E364-D364)</f>
        <v/>
      </c>
      <c r="J364" s="15">
        <f>IF(I364="","",IF(I364&gt;0,ROUND(I364*19/119,2),0))</f>
        <v/>
      </c>
      <c r="K364" s="15">
        <f>IF(I364="","",IF(I364&gt;0,I364-J364,0))</f>
        <v/>
      </c>
      <c r="L364" s="15">
        <f>IF(I364="","",E364-D364-J364-F364-G364-H364)</f>
        <v/>
      </c>
      <c r="M364" s="16">
        <f>IF(D364="","",IF(D364&lt;=750,"yes","no"))</f>
        <v/>
      </c>
    </row>
    <row r="365">
      <c r="A365" s="11" t="n"/>
      <c r="B365" s="12" t="n"/>
      <c r="C365" s="13" t="n"/>
      <c r="D365" s="14" t="n"/>
      <c r="E365" s="14" t="n"/>
      <c r="F365" s="14" t="n"/>
      <c r="G365" s="14" t="n"/>
      <c r="H365" s="14" t="n"/>
      <c r="I365" s="15">
        <f>IF(OR(D365="",E365=""),"",E365-D365)</f>
        <v/>
      </c>
      <c r="J365" s="15">
        <f>IF(I365="","",IF(I365&gt;0,ROUND(I365*19/119,2),0))</f>
        <v/>
      </c>
      <c r="K365" s="15">
        <f>IF(I365="","",IF(I365&gt;0,I365-J365,0))</f>
        <v/>
      </c>
      <c r="L365" s="15">
        <f>IF(I365="","",E365-D365-J365-F365-G365-H365)</f>
        <v/>
      </c>
      <c r="M365" s="16">
        <f>IF(D365="","",IF(D365&lt;=750,"yes","no"))</f>
        <v/>
      </c>
    </row>
    <row r="366">
      <c r="A366" s="11" t="n"/>
      <c r="B366" s="12" t="n"/>
      <c r="C366" s="13" t="n"/>
      <c r="D366" s="14" t="n"/>
      <c r="E366" s="14" t="n"/>
      <c r="F366" s="14" t="n"/>
      <c r="G366" s="14" t="n"/>
      <c r="H366" s="14" t="n"/>
      <c r="I366" s="15">
        <f>IF(OR(D366="",E366=""),"",E366-D366)</f>
        <v/>
      </c>
      <c r="J366" s="15">
        <f>IF(I366="","",IF(I366&gt;0,ROUND(I366*19/119,2),0))</f>
        <v/>
      </c>
      <c r="K366" s="15">
        <f>IF(I366="","",IF(I366&gt;0,I366-J366,0))</f>
        <v/>
      </c>
      <c r="L366" s="15">
        <f>IF(I366="","",E366-D366-J366-F366-G366-H366)</f>
        <v/>
      </c>
      <c r="M366" s="16">
        <f>IF(D366="","",IF(D366&lt;=750,"yes","no"))</f>
        <v/>
      </c>
    </row>
    <row r="367">
      <c r="A367" s="11" t="n"/>
      <c r="B367" s="12" t="n"/>
      <c r="C367" s="13" t="n"/>
      <c r="D367" s="14" t="n"/>
      <c r="E367" s="14" t="n"/>
      <c r="F367" s="14" t="n"/>
      <c r="G367" s="14" t="n"/>
      <c r="H367" s="14" t="n"/>
      <c r="I367" s="15">
        <f>IF(OR(D367="",E367=""),"",E367-D367)</f>
        <v/>
      </c>
      <c r="J367" s="15">
        <f>IF(I367="","",IF(I367&gt;0,ROUND(I367*19/119,2),0))</f>
        <v/>
      </c>
      <c r="K367" s="15">
        <f>IF(I367="","",IF(I367&gt;0,I367-J367,0))</f>
        <v/>
      </c>
      <c r="L367" s="15">
        <f>IF(I367="","",E367-D367-J367-F367-G367-H367)</f>
        <v/>
      </c>
      <c r="M367" s="16">
        <f>IF(D367="","",IF(D367&lt;=750,"yes","no"))</f>
        <v/>
      </c>
    </row>
    <row r="368">
      <c r="A368" s="11" t="n"/>
      <c r="B368" s="12" t="n"/>
      <c r="C368" s="13" t="n"/>
      <c r="D368" s="14" t="n"/>
      <c r="E368" s="14" t="n"/>
      <c r="F368" s="14" t="n"/>
      <c r="G368" s="14" t="n"/>
      <c r="H368" s="14" t="n"/>
      <c r="I368" s="15">
        <f>IF(OR(D368="",E368=""),"",E368-D368)</f>
        <v/>
      </c>
      <c r="J368" s="15">
        <f>IF(I368="","",IF(I368&gt;0,ROUND(I368*19/119,2),0))</f>
        <v/>
      </c>
      <c r="K368" s="15">
        <f>IF(I368="","",IF(I368&gt;0,I368-J368,0))</f>
        <v/>
      </c>
      <c r="L368" s="15">
        <f>IF(I368="","",E368-D368-J368-F368-G368-H368)</f>
        <v/>
      </c>
      <c r="M368" s="16">
        <f>IF(D368="","",IF(D368&lt;=750,"yes","no"))</f>
        <v/>
      </c>
    </row>
    <row r="369">
      <c r="A369" s="11" t="n"/>
      <c r="B369" s="12" t="n"/>
      <c r="C369" s="13" t="n"/>
      <c r="D369" s="14" t="n"/>
      <c r="E369" s="14" t="n"/>
      <c r="F369" s="14" t="n"/>
      <c r="G369" s="14" t="n"/>
      <c r="H369" s="14" t="n"/>
      <c r="I369" s="15">
        <f>IF(OR(D369="",E369=""),"",E369-D369)</f>
        <v/>
      </c>
      <c r="J369" s="15">
        <f>IF(I369="","",IF(I369&gt;0,ROUND(I369*19/119,2),0))</f>
        <v/>
      </c>
      <c r="K369" s="15">
        <f>IF(I369="","",IF(I369&gt;0,I369-J369,0))</f>
        <v/>
      </c>
      <c r="L369" s="15">
        <f>IF(I369="","",E369-D369-J369-F369-G369-H369)</f>
        <v/>
      </c>
      <c r="M369" s="16">
        <f>IF(D369="","",IF(D369&lt;=750,"yes","no"))</f>
        <v/>
      </c>
    </row>
    <row r="370">
      <c r="A370" s="11" t="n"/>
      <c r="B370" s="12" t="n"/>
      <c r="C370" s="13" t="n"/>
      <c r="D370" s="14" t="n"/>
      <c r="E370" s="14" t="n"/>
      <c r="F370" s="14" t="n"/>
      <c r="G370" s="14" t="n"/>
      <c r="H370" s="14" t="n"/>
      <c r="I370" s="15">
        <f>IF(OR(D370="",E370=""),"",E370-D370)</f>
        <v/>
      </c>
      <c r="J370" s="15">
        <f>IF(I370="","",IF(I370&gt;0,ROUND(I370*19/119,2),0))</f>
        <v/>
      </c>
      <c r="K370" s="15">
        <f>IF(I370="","",IF(I370&gt;0,I370-J370,0))</f>
        <v/>
      </c>
      <c r="L370" s="15">
        <f>IF(I370="","",E370-D370-J370-F370-G370-H370)</f>
        <v/>
      </c>
      <c r="M370" s="16">
        <f>IF(D370="","",IF(D370&lt;=750,"yes","no"))</f>
        <v/>
      </c>
    </row>
    <row r="371">
      <c r="A371" s="11" t="n"/>
      <c r="B371" s="12" t="n"/>
      <c r="C371" s="13" t="n"/>
      <c r="D371" s="14" t="n"/>
      <c r="E371" s="14" t="n"/>
      <c r="F371" s="14" t="n"/>
      <c r="G371" s="14" t="n"/>
      <c r="H371" s="14" t="n"/>
      <c r="I371" s="15">
        <f>IF(OR(D371="",E371=""),"",E371-D371)</f>
        <v/>
      </c>
      <c r="J371" s="15">
        <f>IF(I371="","",IF(I371&gt;0,ROUND(I371*19/119,2),0))</f>
        <v/>
      </c>
      <c r="K371" s="15">
        <f>IF(I371="","",IF(I371&gt;0,I371-J371,0))</f>
        <v/>
      </c>
      <c r="L371" s="15">
        <f>IF(I371="","",E371-D371-J371-F371-G371-H371)</f>
        <v/>
      </c>
      <c r="M371" s="16">
        <f>IF(D371="","",IF(D371&lt;=750,"yes","no"))</f>
        <v/>
      </c>
    </row>
    <row r="372">
      <c r="A372" s="11" t="n"/>
      <c r="B372" s="12" t="n"/>
      <c r="C372" s="13" t="n"/>
      <c r="D372" s="14" t="n"/>
      <c r="E372" s="14" t="n"/>
      <c r="F372" s="14" t="n"/>
      <c r="G372" s="14" t="n"/>
      <c r="H372" s="14" t="n"/>
      <c r="I372" s="15">
        <f>IF(OR(D372="",E372=""),"",E372-D372)</f>
        <v/>
      </c>
      <c r="J372" s="15">
        <f>IF(I372="","",IF(I372&gt;0,ROUND(I372*19/119,2),0))</f>
        <v/>
      </c>
      <c r="K372" s="15">
        <f>IF(I372="","",IF(I372&gt;0,I372-J372,0))</f>
        <v/>
      </c>
      <c r="L372" s="15">
        <f>IF(I372="","",E372-D372-J372-F372-G372-H372)</f>
        <v/>
      </c>
      <c r="M372" s="16">
        <f>IF(D372="","",IF(D372&lt;=750,"yes","no"))</f>
        <v/>
      </c>
    </row>
    <row r="373">
      <c r="A373" s="11" t="n"/>
      <c r="B373" s="12" t="n"/>
      <c r="C373" s="13" t="n"/>
      <c r="D373" s="14" t="n"/>
      <c r="E373" s="14" t="n"/>
      <c r="F373" s="14" t="n"/>
      <c r="G373" s="14" t="n"/>
      <c r="H373" s="14" t="n"/>
      <c r="I373" s="15">
        <f>IF(OR(D373="",E373=""),"",E373-D373)</f>
        <v/>
      </c>
      <c r="J373" s="15">
        <f>IF(I373="","",IF(I373&gt;0,ROUND(I373*19/119,2),0))</f>
        <v/>
      </c>
      <c r="K373" s="15">
        <f>IF(I373="","",IF(I373&gt;0,I373-J373,0))</f>
        <v/>
      </c>
      <c r="L373" s="15">
        <f>IF(I373="","",E373-D373-J373-F373-G373-H373)</f>
        <v/>
      </c>
      <c r="M373" s="16">
        <f>IF(D373="","",IF(D373&lt;=750,"yes","no"))</f>
        <v/>
      </c>
    </row>
    <row r="374">
      <c r="A374" s="11" t="n"/>
      <c r="B374" s="12" t="n"/>
      <c r="C374" s="13" t="n"/>
      <c r="D374" s="14" t="n"/>
      <c r="E374" s="14" t="n"/>
      <c r="F374" s="14" t="n"/>
      <c r="G374" s="14" t="n"/>
      <c r="H374" s="14" t="n"/>
      <c r="I374" s="15">
        <f>IF(OR(D374="",E374=""),"",E374-D374)</f>
        <v/>
      </c>
      <c r="J374" s="15">
        <f>IF(I374="","",IF(I374&gt;0,ROUND(I374*19/119,2),0))</f>
        <v/>
      </c>
      <c r="K374" s="15">
        <f>IF(I374="","",IF(I374&gt;0,I374-J374,0))</f>
        <v/>
      </c>
      <c r="L374" s="15">
        <f>IF(I374="","",E374-D374-J374-F374-G374-H374)</f>
        <v/>
      </c>
      <c r="M374" s="16">
        <f>IF(D374="","",IF(D374&lt;=750,"yes","no"))</f>
        <v/>
      </c>
    </row>
    <row r="375">
      <c r="A375" s="11" t="n"/>
      <c r="B375" s="12" t="n"/>
      <c r="C375" s="13" t="n"/>
      <c r="D375" s="14" t="n"/>
      <c r="E375" s="14" t="n"/>
      <c r="F375" s="14" t="n"/>
      <c r="G375" s="14" t="n"/>
      <c r="H375" s="14" t="n"/>
      <c r="I375" s="15">
        <f>IF(OR(D375="",E375=""),"",E375-D375)</f>
        <v/>
      </c>
      <c r="J375" s="15">
        <f>IF(I375="","",IF(I375&gt;0,ROUND(I375*19/119,2),0))</f>
        <v/>
      </c>
      <c r="K375" s="15">
        <f>IF(I375="","",IF(I375&gt;0,I375-J375,0))</f>
        <v/>
      </c>
      <c r="L375" s="15">
        <f>IF(I375="","",E375-D375-J375-F375-G375-H375)</f>
        <v/>
      </c>
      <c r="M375" s="16">
        <f>IF(D375="","",IF(D375&lt;=750,"yes","no"))</f>
        <v/>
      </c>
    </row>
    <row r="376">
      <c r="A376" s="11" t="n"/>
      <c r="B376" s="12" t="n"/>
      <c r="C376" s="13" t="n"/>
      <c r="D376" s="14" t="n"/>
      <c r="E376" s="14" t="n"/>
      <c r="F376" s="14" t="n"/>
      <c r="G376" s="14" t="n"/>
      <c r="H376" s="14" t="n"/>
      <c r="I376" s="15">
        <f>IF(OR(D376="",E376=""),"",E376-D376)</f>
        <v/>
      </c>
      <c r="J376" s="15">
        <f>IF(I376="","",IF(I376&gt;0,ROUND(I376*19/119,2),0))</f>
        <v/>
      </c>
      <c r="K376" s="15">
        <f>IF(I376="","",IF(I376&gt;0,I376-J376,0))</f>
        <v/>
      </c>
      <c r="L376" s="15">
        <f>IF(I376="","",E376-D376-J376-F376-G376-H376)</f>
        <v/>
      </c>
      <c r="M376" s="16">
        <f>IF(D376="","",IF(D376&lt;=750,"yes","no"))</f>
        <v/>
      </c>
    </row>
    <row r="377">
      <c r="A377" s="11" t="n"/>
      <c r="B377" s="12" t="n"/>
      <c r="C377" s="13" t="n"/>
      <c r="D377" s="14" t="n"/>
      <c r="E377" s="14" t="n"/>
      <c r="F377" s="14" t="n"/>
      <c r="G377" s="14" t="n"/>
      <c r="H377" s="14" t="n"/>
      <c r="I377" s="15">
        <f>IF(OR(D377="",E377=""),"",E377-D377)</f>
        <v/>
      </c>
      <c r="J377" s="15">
        <f>IF(I377="","",IF(I377&gt;0,ROUND(I377*19/119,2),0))</f>
        <v/>
      </c>
      <c r="K377" s="15">
        <f>IF(I377="","",IF(I377&gt;0,I377-J377,0))</f>
        <v/>
      </c>
      <c r="L377" s="15">
        <f>IF(I377="","",E377-D377-J377-F377-G377-H377)</f>
        <v/>
      </c>
      <c r="M377" s="16">
        <f>IF(D377="","",IF(D377&lt;=750,"yes","no"))</f>
        <v/>
      </c>
    </row>
    <row r="378">
      <c r="A378" s="11" t="n"/>
      <c r="B378" s="12" t="n"/>
      <c r="C378" s="13" t="n"/>
      <c r="D378" s="14" t="n"/>
      <c r="E378" s="14" t="n"/>
      <c r="F378" s="14" t="n"/>
      <c r="G378" s="14" t="n"/>
      <c r="H378" s="14" t="n"/>
      <c r="I378" s="15">
        <f>IF(OR(D378="",E378=""),"",E378-D378)</f>
        <v/>
      </c>
      <c r="J378" s="15">
        <f>IF(I378="","",IF(I378&gt;0,ROUND(I378*19/119,2),0))</f>
        <v/>
      </c>
      <c r="K378" s="15">
        <f>IF(I378="","",IF(I378&gt;0,I378-J378,0))</f>
        <v/>
      </c>
      <c r="L378" s="15">
        <f>IF(I378="","",E378-D378-J378-F378-G378-H378)</f>
        <v/>
      </c>
      <c r="M378" s="16">
        <f>IF(D378="","",IF(D378&lt;=750,"yes","no"))</f>
        <v/>
      </c>
    </row>
    <row r="379">
      <c r="A379" s="11" t="n"/>
      <c r="B379" s="12" t="n"/>
      <c r="C379" s="13" t="n"/>
      <c r="D379" s="14" t="n"/>
      <c r="E379" s="14" t="n"/>
      <c r="F379" s="14" t="n"/>
      <c r="G379" s="14" t="n"/>
      <c r="H379" s="14" t="n"/>
      <c r="I379" s="15">
        <f>IF(OR(D379="",E379=""),"",E379-D379)</f>
        <v/>
      </c>
      <c r="J379" s="15">
        <f>IF(I379="","",IF(I379&gt;0,ROUND(I379*19/119,2),0))</f>
        <v/>
      </c>
      <c r="K379" s="15">
        <f>IF(I379="","",IF(I379&gt;0,I379-J379,0))</f>
        <v/>
      </c>
      <c r="L379" s="15">
        <f>IF(I379="","",E379-D379-J379-F379-G379-H379)</f>
        <v/>
      </c>
      <c r="M379" s="16">
        <f>IF(D379="","",IF(D379&lt;=750,"yes","no"))</f>
        <v/>
      </c>
    </row>
    <row r="380">
      <c r="A380" s="11" t="n"/>
      <c r="B380" s="12" t="n"/>
      <c r="C380" s="13" t="n"/>
      <c r="D380" s="14" t="n"/>
      <c r="E380" s="14" t="n"/>
      <c r="F380" s="14" t="n"/>
      <c r="G380" s="14" t="n"/>
      <c r="H380" s="14" t="n"/>
      <c r="I380" s="15">
        <f>IF(OR(D380="",E380=""),"",E380-D380)</f>
        <v/>
      </c>
      <c r="J380" s="15">
        <f>IF(I380="","",IF(I380&gt;0,ROUND(I380*19/119,2),0))</f>
        <v/>
      </c>
      <c r="K380" s="15">
        <f>IF(I380="","",IF(I380&gt;0,I380-J380,0))</f>
        <v/>
      </c>
      <c r="L380" s="15">
        <f>IF(I380="","",E380-D380-J380-F380-G380-H380)</f>
        <v/>
      </c>
      <c r="M380" s="16">
        <f>IF(D380="","",IF(D380&lt;=750,"yes","no"))</f>
        <v/>
      </c>
    </row>
    <row r="381">
      <c r="A381" s="11" t="n"/>
      <c r="B381" s="12" t="n"/>
      <c r="C381" s="13" t="n"/>
      <c r="D381" s="14" t="n"/>
      <c r="E381" s="14" t="n"/>
      <c r="F381" s="14" t="n"/>
      <c r="G381" s="14" t="n"/>
      <c r="H381" s="14" t="n"/>
      <c r="I381" s="15">
        <f>IF(OR(D381="",E381=""),"",E381-D381)</f>
        <v/>
      </c>
      <c r="J381" s="15">
        <f>IF(I381="","",IF(I381&gt;0,ROUND(I381*19/119,2),0))</f>
        <v/>
      </c>
      <c r="K381" s="15">
        <f>IF(I381="","",IF(I381&gt;0,I381-J381,0))</f>
        <v/>
      </c>
      <c r="L381" s="15">
        <f>IF(I381="","",E381-D381-J381-F381-G381-H381)</f>
        <v/>
      </c>
      <c r="M381" s="16">
        <f>IF(D381="","",IF(D381&lt;=750,"yes","no"))</f>
        <v/>
      </c>
    </row>
    <row r="382">
      <c r="A382" s="11" t="n"/>
      <c r="B382" s="12" t="n"/>
      <c r="C382" s="13" t="n"/>
      <c r="D382" s="14" t="n"/>
      <c r="E382" s="14" t="n"/>
      <c r="F382" s="14" t="n"/>
      <c r="G382" s="14" t="n"/>
      <c r="H382" s="14" t="n"/>
      <c r="I382" s="15">
        <f>IF(OR(D382="",E382=""),"",E382-D382)</f>
        <v/>
      </c>
      <c r="J382" s="15">
        <f>IF(I382="","",IF(I382&gt;0,ROUND(I382*19/119,2),0))</f>
        <v/>
      </c>
      <c r="K382" s="15">
        <f>IF(I382="","",IF(I382&gt;0,I382-J382,0))</f>
        <v/>
      </c>
      <c r="L382" s="15">
        <f>IF(I382="","",E382-D382-J382-F382-G382-H382)</f>
        <v/>
      </c>
      <c r="M382" s="16">
        <f>IF(D382="","",IF(D382&lt;=750,"yes","no"))</f>
        <v/>
      </c>
    </row>
    <row r="383">
      <c r="A383" s="11" t="n"/>
      <c r="B383" s="12" t="n"/>
      <c r="C383" s="13" t="n"/>
      <c r="D383" s="14" t="n"/>
      <c r="E383" s="14" t="n"/>
      <c r="F383" s="14" t="n"/>
      <c r="G383" s="14" t="n"/>
      <c r="H383" s="14" t="n"/>
      <c r="I383" s="15">
        <f>IF(OR(D383="",E383=""),"",E383-D383)</f>
        <v/>
      </c>
      <c r="J383" s="15">
        <f>IF(I383="","",IF(I383&gt;0,ROUND(I383*19/119,2),0))</f>
        <v/>
      </c>
      <c r="K383" s="15">
        <f>IF(I383="","",IF(I383&gt;0,I383-J383,0))</f>
        <v/>
      </c>
      <c r="L383" s="15">
        <f>IF(I383="","",E383-D383-J383-F383-G383-H383)</f>
        <v/>
      </c>
      <c r="M383" s="16">
        <f>IF(D383="","",IF(D383&lt;=750,"yes","no"))</f>
        <v/>
      </c>
    </row>
    <row r="384">
      <c r="A384" s="11" t="n"/>
      <c r="B384" s="12" t="n"/>
      <c r="C384" s="13" t="n"/>
      <c r="D384" s="14" t="n"/>
      <c r="E384" s="14" t="n"/>
      <c r="F384" s="14" t="n"/>
      <c r="G384" s="14" t="n"/>
      <c r="H384" s="14" t="n"/>
      <c r="I384" s="15">
        <f>IF(OR(D384="",E384=""),"",E384-D384)</f>
        <v/>
      </c>
      <c r="J384" s="15">
        <f>IF(I384="","",IF(I384&gt;0,ROUND(I384*19/119,2),0))</f>
        <v/>
      </c>
      <c r="K384" s="15">
        <f>IF(I384="","",IF(I384&gt;0,I384-J384,0))</f>
        <v/>
      </c>
      <c r="L384" s="15">
        <f>IF(I384="","",E384-D384-J384-F384-G384-H384)</f>
        <v/>
      </c>
      <c r="M384" s="16">
        <f>IF(D384="","",IF(D384&lt;=750,"yes","no"))</f>
        <v/>
      </c>
    </row>
    <row r="385">
      <c r="A385" s="11" t="n"/>
      <c r="B385" s="12" t="n"/>
      <c r="C385" s="13" t="n"/>
      <c r="D385" s="14" t="n"/>
      <c r="E385" s="14" t="n"/>
      <c r="F385" s="14" t="n"/>
      <c r="G385" s="14" t="n"/>
      <c r="H385" s="14" t="n"/>
      <c r="I385" s="15">
        <f>IF(OR(D385="",E385=""),"",E385-D385)</f>
        <v/>
      </c>
      <c r="J385" s="15">
        <f>IF(I385="","",IF(I385&gt;0,ROUND(I385*19/119,2),0))</f>
        <v/>
      </c>
      <c r="K385" s="15">
        <f>IF(I385="","",IF(I385&gt;0,I385-J385,0))</f>
        <v/>
      </c>
      <c r="L385" s="15">
        <f>IF(I385="","",E385-D385-J385-F385-G385-H385)</f>
        <v/>
      </c>
      <c r="M385" s="16">
        <f>IF(D385="","",IF(D385&lt;=750,"yes","no"))</f>
        <v/>
      </c>
    </row>
    <row r="386">
      <c r="A386" s="11" t="n"/>
      <c r="B386" s="12" t="n"/>
      <c r="C386" s="13" t="n"/>
      <c r="D386" s="14" t="n"/>
      <c r="E386" s="14" t="n"/>
      <c r="F386" s="14" t="n"/>
      <c r="G386" s="14" t="n"/>
      <c r="H386" s="14" t="n"/>
      <c r="I386" s="15">
        <f>IF(OR(D386="",E386=""),"",E386-D386)</f>
        <v/>
      </c>
      <c r="J386" s="15">
        <f>IF(I386="","",IF(I386&gt;0,ROUND(I386*19/119,2),0))</f>
        <v/>
      </c>
      <c r="K386" s="15">
        <f>IF(I386="","",IF(I386&gt;0,I386-J386,0))</f>
        <v/>
      </c>
      <c r="L386" s="15">
        <f>IF(I386="","",E386-D386-J386-F386-G386-H386)</f>
        <v/>
      </c>
      <c r="M386" s="16">
        <f>IF(D386="","",IF(D386&lt;=750,"yes","no"))</f>
        <v/>
      </c>
    </row>
    <row r="387">
      <c r="A387" s="11" t="n"/>
      <c r="B387" s="12" t="n"/>
      <c r="C387" s="13" t="n"/>
      <c r="D387" s="14" t="n"/>
      <c r="E387" s="14" t="n"/>
      <c r="F387" s="14" t="n"/>
      <c r="G387" s="14" t="n"/>
      <c r="H387" s="14" t="n"/>
      <c r="I387" s="15">
        <f>IF(OR(D387="",E387=""),"",E387-D387)</f>
        <v/>
      </c>
      <c r="J387" s="15">
        <f>IF(I387="","",IF(I387&gt;0,ROUND(I387*19/119,2),0))</f>
        <v/>
      </c>
      <c r="K387" s="15">
        <f>IF(I387="","",IF(I387&gt;0,I387-J387,0))</f>
        <v/>
      </c>
      <c r="L387" s="15">
        <f>IF(I387="","",E387-D387-J387-F387-G387-H387)</f>
        <v/>
      </c>
      <c r="M387" s="16">
        <f>IF(D387="","",IF(D387&lt;=750,"yes","no"))</f>
        <v/>
      </c>
    </row>
    <row r="388">
      <c r="A388" s="11" t="n"/>
      <c r="B388" s="12" t="n"/>
      <c r="C388" s="13" t="n"/>
      <c r="D388" s="14" t="n"/>
      <c r="E388" s="14" t="n"/>
      <c r="F388" s="14" t="n"/>
      <c r="G388" s="14" t="n"/>
      <c r="H388" s="14" t="n"/>
      <c r="I388" s="15">
        <f>IF(OR(D388="",E388=""),"",E388-D388)</f>
        <v/>
      </c>
      <c r="J388" s="15">
        <f>IF(I388="","",IF(I388&gt;0,ROUND(I388*19/119,2),0))</f>
        <v/>
      </c>
      <c r="K388" s="15">
        <f>IF(I388="","",IF(I388&gt;0,I388-J388,0))</f>
        <v/>
      </c>
      <c r="L388" s="15">
        <f>IF(I388="","",E388-D388-J388-F388-G388-H388)</f>
        <v/>
      </c>
      <c r="M388" s="16">
        <f>IF(D388="","",IF(D388&lt;=750,"yes","no"))</f>
        <v/>
      </c>
    </row>
    <row r="389">
      <c r="A389" s="11" t="n"/>
      <c r="B389" s="12" t="n"/>
      <c r="C389" s="13" t="n"/>
      <c r="D389" s="14" t="n"/>
      <c r="E389" s="14" t="n"/>
      <c r="F389" s="14" t="n"/>
      <c r="G389" s="14" t="n"/>
      <c r="H389" s="14" t="n"/>
      <c r="I389" s="15">
        <f>IF(OR(D389="",E389=""),"",E389-D389)</f>
        <v/>
      </c>
      <c r="J389" s="15">
        <f>IF(I389="","",IF(I389&gt;0,ROUND(I389*19/119,2),0))</f>
        <v/>
      </c>
      <c r="K389" s="15">
        <f>IF(I389="","",IF(I389&gt;0,I389-J389,0))</f>
        <v/>
      </c>
      <c r="L389" s="15">
        <f>IF(I389="","",E389-D389-J389-F389-G389-H389)</f>
        <v/>
      </c>
      <c r="M389" s="16">
        <f>IF(D389="","",IF(D389&lt;=750,"yes","no"))</f>
        <v/>
      </c>
    </row>
    <row r="390">
      <c r="A390" s="11" t="n"/>
      <c r="B390" s="12" t="n"/>
      <c r="C390" s="13" t="n"/>
      <c r="D390" s="14" t="n"/>
      <c r="E390" s="14" t="n"/>
      <c r="F390" s="14" t="n"/>
      <c r="G390" s="14" t="n"/>
      <c r="H390" s="14" t="n"/>
      <c r="I390" s="15">
        <f>IF(OR(D390="",E390=""),"",E390-D390)</f>
        <v/>
      </c>
      <c r="J390" s="15">
        <f>IF(I390="","",IF(I390&gt;0,ROUND(I390*19/119,2),0))</f>
        <v/>
      </c>
      <c r="K390" s="15">
        <f>IF(I390="","",IF(I390&gt;0,I390-J390,0))</f>
        <v/>
      </c>
      <c r="L390" s="15">
        <f>IF(I390="","",E390-D390-J390-F390-G390-H390)</f>
        <v/>
      </c>
      <c r="M390" s="16">
        <f>IF(D390="","",IF(D390&lt;=750,"yes","no"))</f>
        <v/>
      </c>
    </row>
    <row r="391">
      <c r="A391" s="11" t="n"/>
      <c r="B391" s="12" t="n"/>
      <c r="C391" s="13" t="n"/>
      <c r="D391" s="14" t="n"/>
      <c r="E391" s="14" t="n"/>
      <c r="F391" s="14" t="n"/>
      <c r="G391" s="14" t="n"/>
      <c r="H391" s="14" t="n"/>
      <c r="I391" s="15">
        <f>IF(OR(D391="",E391=""),"",E391-D391)</f>
        <v/>
      </c>
      <c r="J391" s="15">
        <f>IF(I391="","",IF(I391&gt;0,ROUND(I391*19/119,2),0))</f>
        <v/>
      </c>
      <c r="K391" s="15">
        <f>IF(I391="","",IF(I391&gt;0,I391-J391,0))</f>
        <v/>
      </c>
      <c r="L391" s="15">
        <f>IF(I391="","",E391-D391-J391-F391-G391-H391)</f>
        <v/>
      </c>
      <c r="M391" s="16">
        <f>IF(D391="","",IF(D391&lt;=750,"yes","no"))</f>
        <v/>
      </c>
    </row>
    <row r="392">
      <c r="A392" s="11" t="n"/>
      <c r="B392" s="12" t="n"/>
      <c r="C392" s="13" t="n"/>
      <c r="D392" s="14" t="n"/>
      <c r="E392" s="14" t="n"/>
      <c r="F392" s="14" t="n"/>
      <c r="G392" s="14" t="n"/>
      <c r="H392" s="14" t="n"/>
      <c r="I392" s="15">
        <f>IF(OR(D392="",E392=""),"",E392-D392)</f>
        <v/>
      </c>
      <c r="J392" s="15">
        <f>IF(I392="","",IF(I392&gt;0,ROUND(I392*19/119,2),0))</f>
        <v/>
      </c>
      <c r="K392" s="15">
        <f>IF(I392="","",IF(I392&gt;0,I392-J392,0))</f>
        <v/>
      </c>
      <c r="L392" s="15">
        <f>IF(I392="","",E392-D392-J392-F392-G392-H392)</f>
        <v/>
      </c>
      <c r="M392" s="16">
        <f>IF(D392="","",IF(D392&lt;=750,"yes","no"))</f>
        <v/>
      </c>
    </row>
    <row r="393">
      <c r="A393" s="11" t="n"/>
      <c r="B393" s="12" t="n"/>
      <c r="C393" s="13" t="n"/>
      <c r="D393" s="14" t="n"/>
      <c r="E393" s="14" t="n"/>
      <c r="F393" s="14" t="n"/>
      <c r="G393" s="14" t="n"/>
      <c r="H393" s="14" t="n"/>
      <c r="I393" s="15">
        <f>IF(OR(D393="",E393=""),"",E393-D393)</f>
        <v/>
      </c>
      <c r="J393" s="15">
        <f>IF(I393="","",IF(I393&gt;0,ROUND(I393*19/119,2),0))</f>
        <v/>
      </c>
      <c r="K393" s="15">
        <f>IF(I393="","",IF(I393&gt;0,I393-J393,0))</f>
        <v/>
      </c>
      <c r="L393" s="15">
        <f>IF(I393="","",E393-D393-J393-F393-G393-H393)</f>
        <v/>
      </c>
      <c r="M393" s="16">
        <f>IF(D393="","",IF(D393&lt;=750,"yes","no"))</f>
        <v/>
      </c>
    </row>
    <row r="394">
      <c r="A394" s="11" t="n"/>
      <c r="B394" s="12" t="n"/>
      <c r="C394" s="13" t="n"/>
      <c r="D394" s="14" t="n"/>
      <c r="E394" s="14" t="n"/>
      <c r="F394" s="14" t="n"/>
      <c r="G394" s="14" t="n"/>
      <c r="H394" s="14" t="n"/>
      <c r="I394" s="15">
        <f>IF(OR(D394="",E394=""),"",E394-D394)</f>
        <v/>
      </c>
      <c r="J394" s="15">
        <f>IF(I394="","",IF(I394&gt;0,ROUND(I394*19/119,2),0))</f>
        <v/>
      </c>
      <c r="K394" s="15">
        <f>IF(I394="","",IF(I394&gt;0,I394-J394,0))</f>
        <v/>
      </c>
      <c r="L394" s="15">
        <f>IF(I394="","",E394-D394-J394-F394-G394-H394)</f>
        <v/>
      </c>
      <c r="M394" s="16">
        <f>IF(D394="","",IF(D394&lt;=750,"yes","no"))</f>
        <v/>
      </c>
    </row>
    <row r="395">
      <c r="A395" s="11" t="n"/>
      <c r="B395" s="12" t="n"/>
      <c r="C395" s="13" t="n"/>
      <c r="D395" s="14" t="n"/>
      <c r="E395" s="14" t="n"/>
      <c r="F395" s="14" t="n"/>
      <c r="G395" s="14" t="n"/>
      <c r="H395" s="14" t="n"/>
      <c r="I395" s="15">
        <f>IF(OR(D395="",E395=""),"",E395-D395)</f>
        <v/>
      </c>
      <c r="J395" s="15">
        <f>IF(I395="","",IF(I395&gt;0,ROUND(I395*19/119,2),0))</f>
        <v/>
      </c>
      <c r="K395" s="15">
        <f>IF(I395="","",IF(I395&gt;0,I395-J395,0))</f>
        <v/>
      </c>
      <c r="L395" s="15">
        <f>IF(I395="","",E395-D395-J395-F395-G395-H395)</f>
        <v/>
      </c>
      <c r="M395" s="16">
        <f>IF(D395="","",IF(D395&lt;=750,"yes","no"))</f>
        <v/>
      </c>
    </row>
    <row r="396">
      <c r="A396" s="11" t="n"/>
      <c r="B396" s="12" t="n"/>
      <c r="C396" s="13" t="n"/>
      <c r="D396" s="14" t="n"/>
      <c r="E396" s="14" t="n"/>
      <c r="F396" s="14" t="n"/>
      <c r="G396" s="14" t="n"/>
      <c r="H396" s="14" t="n"/>
      <c r="I396" s="15">
        <f>IF(OR(D396="",E396=""),"",E396-D396)</f>
        <v/>
      </c>
      <c r="J396" s="15">
        <f>IF(I396="","",IF(I396&gt;0,ROUND(I396*19/119,2),0))</f>
        <v/>
      </c>
      <c r="K396" s="15">
        <f>IF(I396="","",IF(I396&gt;0,I396-J396,0))</f>
        <v/>
      </c>
      <c r="L396" s="15">
        <f>IF(I396="","",E396-D396-J396-F396-G396-H396)</f>
        <v/>
      </c>
      <c r="M396" s="16">
        <f>IF(D396="","",IF(D396&lt;=750,"yes","no"))</f>
        <v/>
      </c>
    </row>
    <row r="397">
      <c r="A397" s="11" t="n"/>
      <c r="B397" s="12" t="n"/>
      <c r="C397" s="13" t="n"/>
      <c r="D397" s="14" t="n"/>
      <c r="E397" s="14" t="n"/>
      <c r="F397" s="14" t="n"/>
      <c r="G397" s="14" t="n"/>
      <c r="H397" s="14" t="n"/>
      <c r="I397" s="15">
        <f>IF(OR(D397="",E397=""),"",E397-D397)</f>
        <v/>
      </c>
      <c r="J397" s="15">
        <f>IF(I397="","",IF(I397&gt;0,ROUND(I397*19/119,2),0))</f>
        <v/>
      </c>
      <c r="K397" s="15">
        <f>IF(I397="","",IF(I397&gt;0,I397-J397,0))</f>
        <v/>
      </c>
      <c r="L397" s="15">
        <f>IF(I397="","",E397-D397-J397-F397-G397-H397)</f>
        <v/>
      </c>
      <c r="M397" s="16">
        <f>IF(D397="","",IF(D397&lt;=750,"yes","no"))</f>
        <v/>
      </c>
    </row>
    <row r="398">
      <c r="A398" s="11" t="n"/>
      <c r="B398" s="12" t="n"/>
      <c r="C398" s="13" t="n"/>
      <c r="D398" s="14" t="n"/>
      <c r="E398" s="14" t="n"/>
      <c r="F398" s="14" t="n"/>
      <c r="G398" s="14" t="n"/>
      <c r="H398" s="14" t="n"/>
      <c r="I398" s="15">
        <f>IF(OR(D398="",E398=""),"",E398-D398)</f>
        <v/>
      </c>
      <c r="J398" s="15">
        <f>IF(I398="","",IF(I398&gt;0,ROUND(I398*19/119,2),0))</f>
        <v/>
      </c>
      <c r="K398" s="15">
        <f>IF(I398="","",IF(I398&gt;0,I398-J398,0))</f>
        <v/>
      </c>
      <c r="L398" s="15">
        <f>IF(I398="","",E398-D398-J398-F398-G398-H398)</f>
        <v/>
      </c>
      <c r="M398" s="16">
        <f>IF(D398="","",IF(D398&lt;=750,"yes","no"))</f>
        <v/>
      </c>
    </row>
    <row r="399">
      <c r="A399" s="11" t="n"/>
      <c r="B399" s="12" t="n"/>
      <c r="C399" s="13" t="n"/>
      <c r="D399" s="14" t="n"/>
      <c r="E399" s="14" t="n"/>
      <c r="F399" s="14" t="n"/>
      <c r="G399" s="14" t="n"/>
      <c r="H399" s="14" t="n"/>
      <c r="I399" s="15">
        <f>IF(OR(D399="",E399=""),"",E399-D399)</f>
        <v/>
      </c>
      <c r="J399" s="15">
        <f>IF(I399="","",IF(I399&gt;0,ROUND(I399*19/119,2),0))</f>
        <v/>
      </c>
      <c r="K399" s="15">
        <f>IF(I399="","",IF(I399&gt;0,I399-J399,0))</f>
        <v/>
      </c>
      <c r="L399" s="15">
        <f>IF(I399="","",E399-D399-J399-F399-G399-H399)</f>
        <v/>
      </c>
      <c r="M399" s="16">
        <f>IF(D399="","",IF(D399&lt;=750,"yes","no"))</f>
        <v/>
      </c>
    </row>
    <row r="400">
      <c r="A400" s="11" t="n"/>
      <c r="B400" s="12" t="n"/>
      <c r="C400" s="13" t="n"/>
      <c r="D400" s="14" t="n"/>
      <c r="E400" s="14" t="n"/>
      <c r="F400" s="14" t="n"/>
      <c r="G400" s="14" t="n"/>
      <c r="H400" s="14" t="n"/>
      <c r="I400" s="15">
        <f>IF(OR(D400="",E400=""),"",E400-D400)</f>
        <v/>
      </c>
      <c r="J400" s="15">
        <f>IF(I400="","",IF(I400&gt;0,ROUND(I400*19/119,2),0))</f>
        <v/>
      </c>
      <c r="K400" s="15">
        <f>IF(I400="","",IF(I400&gt;0,I400-J400,0))</f>
        <v/>
      </c>
      <c r="L400" s="15">
        <f>IF(I400="","",E400-D400-J400-F400-G400-H400)</f>
        <v/>
      </c>
      <c r="M400" s="16">
        <f>IF(D400="","",IF(D400&lt;=750,"yes","no"))</f>
        <v/>
      </c>
    </row>
    <row r="401">
      <c r="A401" s="11" t="n"/>
      <c r="B401" s="12" t="n"/>
      <c r="C401" s="13" t="n"/>
      <c r="D401" s="14" t="n"/>
      <c r="E401" s="14" t="n"/>
      <c r="F401" s="14" t="n"/>
      <c r="G401" s="14" t="n"/>
      <c r="H401" s="14" t="n"/>
      <c r="I401" s="15">
        <f>IF(OR(D401="",E401=""),"",E401-D401)</f>
        <v/>
      </c>
      <c r="J401" s="15">
        <f>IF(I401="","",IF(I401&gt;0,ROUND(I401*19/119,2),0))</f>
        <v/>
      </c>
      <c r="K401" s="15">
        <f>IF(I401="","",IF(I401&gt;0,I401-J401,0))</f>
        <v/>
      </c>
      <c r="L401" s="15">
        <f>IF(I401="","",E401-D401-J401-F401-G401-H401)</f>
        <v/>
      </c>
      <c r="M401" s="16">
        <f>IF(D401="","",IF(D401&lt;=750,"yes","no"))</f>
        <v/>
      </c>
    </row>
    <row r="402">
      <c r="A402" s="11" t="n"/>
      <c r="B402" s="12" t="n"/>
      <c r="C402" s="13" t="n"/>
      <c r="D402" s="14" t="n"/>
      <c r="E402" s="14" t="n"/>
      <c r="F402" s="14" t="n"/>
      <c r="G402" s="14" t="n"/>
      <c r="H402" s="14" t="n"/>
      <c r="I402" s="15">
        <f>IF(OR(D402="",E402=""),"",E402-D402)</f>
        <v/>
      </c>
      <c r="J402" s="15">
        <f>IF(I402="","",IF(I402&gt;0,ROUND(I402*19/119,2),0))</f>
        <v/>
      </c>
      <c r="K402" s="15">
        <f>IF(I402="","",IF(I402&gt;0,I402-J402,0))</f>
        <v/>
      </c>
      <c r="L402" s="15">
        <f>IF(I402="","",E402-D402-J402-F402-G402-H402)</f>
        <v/>
      </c>
      <c r="M402" s="16">
        <f>IF(D402="","",IF(D402&lt;=750,"yes","no"))</f>
        <v/>
      </c>
    </row>
    <row r="403">
      <c r="A403" s="11" t="n"/>
      <c r="B403" s="12" t="n"/>
      <c r="C403" s="13" t="n"/>
      <c r="D403" s="14" t="n"/>
      <c r="E403" s="14" t="n"/>
      <c r="F403" s="14" t="n"/>
      <c r="G403" s="14" t="n"/>
      <c r="H403" s="14" t="n"/>
      <c r="I403" s="15">
        <f>IF(OR(D403="",E403=""),"",E403-D403)</f>
        <v/>
      </c>
      <c r="J403" s="15">
        <f>IF(I403="","",IF(I403&gt;0,ROUND(I403*19/119,2),0))</f>
        <v/>
      </c>
      <c r="K403" s="15">
        <f>IF(I403="","",IF(I403&gt;0,I403-J403,0))</f>
        <v/>
      </c>
      <c r="L403" s="15">
        <f>IF(I403="","",E403-D403-J403-F403-G403-H403)</f>
        <v/>
      </c>
      <c r="M403" s="16">
        <f>IF(D403="","",IF(D403&lt;=750,"yes","no"))</f>
        <v/>
      </c>
    </row>
    <row r="404">
      <c r="A404" s="11" t="n"/>
      <c r="B404" s="12" t="n"/>
      <c r="C404" s="13" t="n"/>
      <c r="D404" s="14" t="n"/>
      <c r="E404" s="14" t="n"/>
      <c r="F404" s="14" t="n"/>
      <c r="G404" s="14" t="n"/>
      <c r="H404" s="14" t="n"/>
      <c r="I404" s="15">
        <f>IF(OR(D404="",E404=""),"",E404-D404)</f>
        <v/>
      </c>
      <c r="J404" s="15">
        <f>IF(I404="","",IF(I404&gt;0,ROUND(I404*19/119,2),0))</f>
        <v/>
      </c>
      <c r="K404" s="15">
        <f>IF(I404="","",IF(I404&gt;0,I404-J404,0))</f>
        <v/>
      </c>
      <c r="L404" s="15">
        <f>IF(I404="","",E404-D404-J404-F404-G404-H404)</f>
        <v/>
      </c>
      <c r="M404" s="16">
        <f>IF(D404="","",IF(D404&lt;=750,"yes","no"))</f>
        <v/>
      </c>
    </row>
    <row r="405">
      <c r="A405" s="11" t="n"/>
      <c r="B405" s="12" t="n"/>
      <c r="C405" s="13" t="n"/>
      <c r="D405" s="14" t="n"/>
      <c r="E405" s="14" t="n"/>
      <c r="F405" s="14" t="n"/>
      <c r="G405" s="14" t="n"/>
      <c r="H405" s="14" t="n"/>
      <c r="I405" s="15">
        <f>IF(OR(D405="",E405=""),"",E405-D405)</f>
        <v/>
      </c>
      <c r="J405" s="15">
        <f>IF(I405="","",IF(I405&gt;0,ROUND(I405*19/119,2),0))</f>
        <v/>
      </c>
      <c r="K405" s="15">
        <f>IF(I405="","",IF(I405&gt;0,I405-J405,0))</f>
        <v/>
      </c>
      <c r="L405" s="15">
        <f>IF(I405="","",E405-D405-J405-F405-G405-H405)</f>
        <v/>
      </c>
      <c r="M405" s="16">
        <f>IF(D405="","",IF(D405&lt;=750,"yes","no"))</f>
        <v/>
      </c>
    </row>
    <row r="406">
      <c r="A406" s="11" t="n"/>
      <c r="B406" s="12" t="n"/>
      <c r="C406" s="13" t="n"/>
      <c r="D406" s="14" t="n"/>
      <c r="E406" s="14" t="n"/>
      <c r="F406" s="14" t="n"/>
      <c r="G406" s="14" t="n"/>
      <c r="H406" s="14" t="n"/>
      <c r="I406" s="15">
        <f>IF(OR(D406="",E406=""),"",E406-D406)</f>
        <v/>
      </c>
      <c r="J406" s="15">
        <f>IF(I406="","",IF(I406&gt;0,ROUND(I406*19/119,2),0))</f>
        <v/>
      </c>
      <c r="K406" s="15">
        <f>IF(I406="","",IF(I406&gt;0,I406-J406,0))</f>
        <v/>
      </c>
      <c r="L406" s="15">
        <f>IF(I406="","",E406-D406-J406-F406-G406-H406)</f>
        <v/>
      </c>
      <c r="M406" s="16">
        <f>IF(D406="","",IF(D406&lt;=750,"yes","no"))</f>
        <v/>
      </c>
    </row>
    <row r="407">
      <c r="A407" s="11" t="n"/>
      <c r="B407" s="12" t="n"/>
      <c r="C407" s="13" t="n"/>
      <c r="D407" s="14" t="n"/>
      <c r="E407" s="14" t="n"/>
      <c r="F407" s="14" t="n"/>
      <c r="G407" s="14" t="n"/>
      <c r="H407" s="14" t="n"/>
      <c r="I407" s="15">
        <f>IF(OR(D407="",E407=""),"",E407-D407)</f>
        <v/>
      </c>
      <c r="J407" s="15">
        <f>IF(I407="","",IF(I407&gt;0,ROUND(I407*19/119,2),0))</f>
        <v/>
      </c>
      <c r="K407" s="15">
        <f>IF(I407="","",IF(I407&gt;0,I407-J407,0))</f>
        <v/>
      </c>
      <c r="L407" s="15">
        <f>IF(I407="","",E407-D407-J407-F407-G407-H407)</f>
        <v/>
      </c>
      <c r="M407" s="16">
        <f>IF(D407="","",IF(D407&lt;=750,"yes","no"))</f>
        <v/>
      </c>
    </row>
    <row r="408">
      <c r="A408" s="11" t="n"/>
      <c r="B408" s="12" t="n"/>
      <c r="C408" s="13" t="n"/>
      <c r="D408" s="14" t="n"/>
      <c r="E408" s="14" t="n"/>
      <c r="F408" s="14" t="n"/>
      <c r="G408" s="14" t="n"/>
      <c r="H408" s="14" t="n"/>
      <c r="I408" s="15">
        <f>IF(OR(D408="",E408=""),"",E408-D408)</f>
        <v/>
      </c>
      <c r="J408" s="15">
        <f>IF(I408="","",IF(I408&gt;0,ROUND(I408*19/119,2),0))</f>
        <v/>
      </c>
      <c r="K408" s="15">
        <f>IF(I408="","",IF(I408&gt;0,I408-J408,0))</f>
        <v/>
      </c>
      <c r="L408" s="15">
        <f>IF(I408="","",E408-D408-J408-F408-G408-H408)</f>
        <v/>
      </c>
      <c r="M408" s="16">
        <f>IF(D408="","",IF(D408&lt;=750,"yes","no"))</f>
        <v/>
      </c>
    </row>
    <row r="409">
      <c r="A409" s="11" t="n"/>
      <c r="B409" s="12" t="n"/>
      <c r="C409" s="13" t="n"/>
      <c r="D409" s="14" t="n"/>
      <c r="E409" s="14" t="n"/>
      <c r="F409" s="14" t="n"/>
      <c r="G409" s="14" t="n"/>
      <c r="H409" s="14" t="n"/>
      <c r="I409" s="15">
        <f>IF(OR(D409="",E409=""),"",E409-D409)</f>
        <v/>
      </c>
      <c r="J409" s="15">
        <f>IF(I409="","",IF(I409&gt;0,ROUND(I409*19/119,2),0))</f>
        <v/>
      </c>
      <c r="K409" s="15">
        <f>IF(I409="","",IF(I409&gt;0,I409-J409,0))</f>
        <v/>
      </c>
      <c r="L409" s="15">
        <f>IF(I409="","",E409-D409-J409-F409-G409-H409)</f>
        <v/>
      </c>
      <c r="M409" s="16">
        <f>IF(D409="","",IF(D409&lt;=750,"yes","no"))</f>
        <v/>
      </c>
    </row>
    <row r="410">
      <c r="A410" s="11" t="n"/>
      <c r="B410" s="12" t="n"/>
      <c r="C410" s="13" t="n"/>
      <c r="D410" s="14" t="n"/>
      <c r="E410" s="14" t="n"/>
      <c r="F410" s="14" t="n"/>
      <c r="G410" s="14" t="n"/>
      <c r="H410" s="14" t="n"/>
      <c r="I410" s="15">
        <f>IF(OR(D410="",E410=""),"",E410-D410)</f>
        <v/>
      </c>
      <c r="J410" s="15">
        <f>IF(I410="","",IF(I410&gt;0,ROUND(I410*19/119,2),0))</f>
        <v/>
      </c>
      <c r="K410" s="15">
        <f>IF(I410="","",IF(I410&gt;0,I410-J410,0))</f>
        <v/>
      </c>
      <c r="L410" s="15">
        <f>IF(I410="","",E410-D410-J410-F410-G410-H410)</f>
        <v/>
      </c>
      <c r="M410" s="16">
        <f>IF(D410="","",IF(D410&lt;=750,"yes","no"))</f>
        <v/>
      </c>
    </row>
    <row r="411">
      <c r="A411" s="11" t="n"/>
      <c r="B411" s="12" t="n"/>
      <c r="C411" s="13" t="n"/>
      <c r="D411" s="14" t="n"/>
      <c r="E411" s="14" t="n"/>
      <c r="F411" s="14" t="n"/>
      <c r="G411" s="14" t="n"/>
      <c r="H411" s="14" t="n"/>
      <c r="I411" s="15">
        <f>IF(OR(D411="",E411=""),"",E411-D411)</f>
        <v/>
      </c>
      <c r="J411" s="15">
        <f>IF(I411="","",IF(I411&gt;0,ROUND(I411*19/119,2),0))</f>
        <v/>
      </c>
      <c r="K411" s="15">
        <f>IF(I411="","",IF(I411&gt;0,I411-J411,0))</f>
        <v/>
      </c>
      <c r="L411" s="15">
        <f>IF(I411="","",E411-D411-J411-F411-G411-H411)</f>
        <v/>
      </c>
      <c r="M411" s="16">
        <f>IF(D411="","",IF(D411&lt;=750,"yes","no"))</f>
        <v/>
      </c>
    </row>
    <row r="412">
      <c r="A412" s="11" t="n"/>
      <c r="B412" s="12" t="n"/>
      <c r="C412" s="13" t="n"/>
      <c r="D412" s="14" t="n"/>
      <c r="E412" s="14" t="n"/>
      <c r="F412" s="14" t="n"/>
      <c r="G412" s="14" t="n"/>
      <c r="H412" s="14" t="n"/>
      <c r="I412" s="15">
        <f>IF(OR(D412="",E412=""),"",E412-D412)</f>
        <v/>
      </c>
      <c r="J412" s="15">
        <f>IF(I412="","",IF(I412&gt;0,ROUND(I412*19/119,2),0))</f>
        <v/>
      </c>
      <c r="K412" s="15">
        <f>IF(I412="","",IF(I412&gt;0,I412-J412,0))</f>
        <v/>
      </c>
      <c r="L412" s="15">
        <f>IF(I412="","",E412-D412-J412-F412-G412-H412)</f>
        <v/>
      </c>
      <c r="M412" s="16">
        <f>IF(D412="","",IF(D412&lt;=750,"yes","no"))</f>
        <v/>
      </c>
    </row>
    <row r="413">
      <c r="A413" s="11" t="n"/>
      <c r="B413" s="12" t="n"/>
      <c r="C413" s="13" t="n"/>
      <c r="D413" s="14" t="n"/>
      <c r="E413" s="14" t="n"/>
      <c r="F413" s="14" t="n"/>
      <c r="G413" s="14" t="n"/>
      <c r="H413" s="14" t="n"/>
      <c r="I413" s="15">
        <f>IF(OR(D413="",E413=""),"",E413-D413)</f>
        <v/>
      </c>
      <c r="J413" s="15">
        <f>IF(I413="","",IF(I413&gt;0,ROUND(I413*19/119,2),0))</f>
        <v/>
      </c>
      <c r="K413" s="15">
        <f>IF(I413="","",IF(I413&gt;0,I413-J413,0))</f>
        <v/>
      </c>
      <c r="L413" s="15">
        <f>IF(I413="","",E413-D413-J413-F413-G413-H413)</f>
        <v/>
      </c>
      <c r="M413" s="16">
        <f>IF(D413="","",IF(D413&lt;=750,"yes","no"))</f>
        <v/>
      </c>
    </row>
    <row r="414">
      <c r="A414" s="11" t="n"/>
      <c r="B414" s="12" t="n"/>
      <c r="C414" s="13" t="n"/>
      <c r="D414" s="14" t="n"/>
      <c r="E414" s="14" t="n"/>
      <c r="F414" s="14" t="n"/>
      <c r="G414" s="14" t="n"/>
      <c r="H414" s="14" t="n"/>
      <c r="I414" s="15">
        <f>IF(OR(D414="",E414=""),"",E414-D414)</f>
        <v/>
      </c>
      <c r="J414" s="15">
        <f>IF(I414="","",IF(I414&gt;0,ROUND(I414*19/119,2),0))</f>
        <v/>
      </c>
      <c r="K414" s="15">
        <f>IF(I414="","",IF(I414&gt;0,I414-J414,0))</f>
        <v/>
      </c>
      <c r="L414" s="15">
        <f>IF(I414="","",E414-D414-J414-F414-G414-H414)</f>
        <v/>
      </c>
      <c r="M414" s="16">
        <f>IF(D414="","",IF(D414&lt;=750,"yes","no"))</f>
        <v/>
      </c>
    </row>
    <row r="415">
      <c r="A415" s="11" t="n"/>
      <c r="B415" s="12" t="n"/>
      <c r="C415" s="13" t="n"/>
      <c r="D415" s="14" t="n"/>
      <c r="E415" s="14" t="n"/>
      <c r="F415" s="14" t="n"/>
      <c r="G415" s="14" t="n"/>
      <c r="H415" s="14" t="n"/>
      <c r="I415" s="15">
        <f>IF(OR(D415="",E415=""),"",E415-D415)</f>
        <v/>
      </c>
      <c r="J415" s="15">
        <f>IF(I415="","",IF(I415&gt;0,ROUND(I415*19/119,2),0))</f>
        <v/>
      </c>
      <c r="K415" s="15">
        <f>IF(I415="","",IF(I415&gt;0,I415-J415,0))</f>
        <v/>
      </c>
      <c r="L415" s="15">
        <f>IF(I415="","",E415-D415-J415-F415-G415-H415)</f>
        <v/>
      </c>
      <c r="M415" s="16">
        <f>IF(D415="","",IF(D415&lt;=750,"yes","no"))</f>
        <v/>
      </c>
    </row>
    <row r="416">
      <c r="A416" s="11" t="n"/>
      <c r="B416" s="12" t="n"/>
      <c r="C416" s="13" t="n"/>
      <c r="D416" s="14" t="n"/>
      <c r="E416" s="14" t="n"/>
      <c r="F416" s="14" t="n"/>
      <c r="G416" s="14" t="n"/>
      <c r="H416" s="14" t="n"/>
      <c r="I416" s="15">
        <f>IF(OR(D416="",E416=""),"",E416-D416)</f>
        <v/>
      </c>
      <c r="J416" s="15">
        <f>IF(I416="","",IF(I416&gt;0,ROUND(I416*19/119,2),0))</f>
        <v/>
      </c>
      <c r="K416" s="15">
        <f>IF(I416="","",IF(I416&gt;0,I416-J416,0))</f>
        <v/>
      </c>
      <c r="L416" s="15">
        <f>IF(I416="","",E416-D416-J416-F416-G416-H416)</f>
        <v/>
      </c>
      <c r="M416" s="16">
        <f>IF(D416="","",IF(D416&lt;=750,"yes","no"))</f>
        <v/>
      </c>
    </row>
    <row r="417">
      <c r="A417" s="11" t="n"/>
      <c r="B417" s="12" t="n"/>
      <c r="C417" s="13" t="n"/>
      <c r="D417" s="14" t="n"/>
      <c r="E417" s="14" t="n"/>
      <c r="F417" s="14" t="n"/>
      <c r="G417" s="14" t="n"/>
      <c r="H417" s="14" t="n"/>
      <c r="I417" s="15">
        <f>IF(OR(D417="",E417=""),"",E417-D417)</f>
        <v/>
      </c>
      <c r="J417" s="15">
        <f>IF(I417="","",IF(I417&gt;0,ROUND(I417*19/119,2),0))</f>
        <v/>
      </c>
      <c r="K417" s="15">
        <f>IF(I417="","",IF(I417&gt;0,I417-J417,0))</f>
        <v/>
      </c>
      <c r="L417" s="15">
        <f>IF(I417="","",E417-D417-J417-F417-G417-H417)</f>
        <v/>
      </c>
      <c r="M417" s="16">
        <f>IF(D417="","",IF(D417&lt;=750,"yes","no"))</f>
        <v/>
      </c>
    </row>
    <row r="418">
      <c r="A418" s="11" t="n"/>
      <c r="B418" s="12" t="n"/>
      <c r="C418" s="13" t="n"/>
      <c r="D418" s="14" t="n"/>
      <c r="E418" s="14" t="n"/>
      <c r="F418" s="14" t="n"/>
      <c r="G418" s="14" t="n"/>
      <c r="H418" s="14" t="n"/>
      <c r="I418" s="15">
        <f>IF(OR(D418="",E418=""),"",E418-D418)</f>
        <v/>
      </c>
      <c r="J418" s="15">
        <f>IF(I418="","",IF(I418&gt;0,ROUND(I418*19/119,2),0))</f>
        <v/>
      </c>
      <c r="K418" s="15">
        <f>IF(I418="","",IF(I418&gt;0,I418-J418,0))</f>
        <v/>
      </c>
      <c r="L418" s="15">
        <f>IF(I418="","",E418-D418-J418-F418-G418-H418)</f>
        <v/>
      </c>
      <c r="M418" s="16">
        <f>IF(D418="","",IF(D418&lt;=750,"yes","no"))</f>
        <v/>
      </c>
    </row>
    <row r="419">
      <c r="A419" s="11" t="n"/>
      <c r="B419" s="12" t="n"/>
      <c r="C419" s="13" t="n"/>
      <c r="D419" s="14" t="n"/>
      <c r="E419" s="14" t="n"/>
      <c r="F419" s="14" t="n"/>
      <c r="G419" s="14" t="n"/>
      <c r="H419" s="14" t="n"/>
      <c r="I419" s="15">
        <f>IF(OR(D419="",E419=""),"",E419-D419)</f>
        <v/>
      </c>
      <c r="J419" s="15">
        <f>IF(I419="","",IF(I419&gt;0,ROUND(I419*19/119,2),0))</f>
        <v/>
      </c>
      <c r="K419" s="15">
        <f>IF(I419="","",IF(I419&gt;0,I419-J419,0))</f>
        <v/>
      </c>
      <c r="L419" s="15">
        <f>IF(I419="","",E419-D419-J419-F419-G419-H419)</f>
        <v/>
      </c>
      <c r="M419" s="16">
        <f>IF(D419="","",IF(D419&lt;=750,"yes","no"))</f>
        <v/>
      </c>
    </row>
    <row r="420">
      <c r="A420" s="11" t="n"/>
      <c r="B420" s="12" t="n"/>
      <c r="C420" s="13" t="n"/>
      <c r="D420" s="14" t="n"/>
      <c r="E420" s="14" t="n"/>
      <c r="F420" s="14" t="n"/>
      <c r="G420" s="14" t="n"/>
      <c r="H420" s="14" t="n"/>
      <c r="I420" s="15">
        <f>IF(OR(D420="",E420=""),"",E420-D420)</f>
        <v/>
      </c>
      <c r="J420" s="15">
        <f>IF(I420="","",IF(I420&gt;0,ROUND(I420*19/119,2),0))</f>
        <v/>
      </c>
      <c r="K420" s="15">
        <f>IF(I420="","",IF(I420&gt;0,I420-J420,0))</f>
        <v/>
      </c>
      <c r="L420" s="15">
        <f>IF(I420="","",E420-D420-J420-F420-G420-H420)</f>
        <v/>
      </c>
      <c r="M420" s="16">
        <f>IF(D420="","",IF(D420&lt;=750,"yes","no"))</f>
        <v/>
      </c>
    </row>
    <row r="421">
      <c r="A421" s="11" t="n"/>
      <c r="B421" s="12" t="n"/>
      <c r="C421" s="13" t="n"/>
      <c r="D421" s="14" t="n"/>
      <c r="E421" s="14" t="n"/>
      <c r="F421" s="14" t="n"/>
      <c r="G421" s="14" t="n"/>
      <c r="H421" s="14" t="n"/>
      <c r="I421" s="15">
        <f>IF(OR(D421="",E421=""),"",E421-D421)</f>
        <v/>
      </c>
      <c r="J421" s="15">
        <f>IF(I421="","",IF(I421&gt;0,ROUND(I421*19/119,2),0))</f>
        <v/>
      </c>
      <c r="K421" s="15">
        <f>IF(I421="","",IF(I421&gt;0,I421-J421,0))</f>
        <v/>
      </c>
      <c r="L421" s="15">
        <f>IF(I421="","",E421-D421-J421-F421-G421-H421)</f>
        <v/>
      </c>
      <c r="M421" s="16">
        <f>IF(D421="","",IF(D421&lt;=750,"yes","no"))</f>
        <v/>
      </c>
    </row>
    <row r="422">
      <c r="A422" s="11" t="n"/>
      <c r="B422" s="12" t="n"/>
      <c r="C422" s="13" t="n"/>
      <c r="D422" s="14" t="n"/>
      <c r="E422" s="14" t="n"/>
      <c r="F422" s="14" t="n"/>
      <c r="G422" s="14" t="n"/>
      <c r="H422" s="14" t="n"/>
      <c r="I422" s="15">
        <f>IF(OR(D422="",E422=""),"",E422-D422)</f>
        <v/>
      </c>
      <c r="J422" s="15">
        <f>IF(I422="","",IF(I422&gt;0,ROUND(I422*19/119,2),0))</f>
        <v/>
      </c>
      <c r="K422" s="15">
        <f>IF(I422="","",IF(I422&gt;0,I422-J422,0))</f>
        <v/>
      </c>
      <c r="L422" s="15">
        <f>IF(I422="","",E422-D422-J422-F422-G422-H422)</f>
        <v/>
      </c>
      <c r="M422" s="16">
        <f>IF(D422="","",IF(D422&lt;=750,"yes","no"))</f>
        <v/>
      </c>
    </row>
    <row r="423">
      <c r="A423" s="11" t="n"/>
      <c r="B423" s="12" t="n"/>
      <c r="C423" s="13" t="n"/>
      <c r="D423" s="14" t="n"/>
      <c r="E423" s="14" t="n"/>
      <c r="F423" s="14" t="n"/>
      <c r="G423" s="14" t="n"/>
      <c r="H423" s="14" t="n"/>
      <c r="I423" s="15">
        <f>IF(OR(D423="",E423=""),"",E423-D423)</f>
        <v/>
      </c>
      <c r="J423" s="15">
        <f>IF(I423="","",IF(I423&gt;0,ROUND(I423*19/119,2),0))</f>
        <v/>
      </c>
      <c r="K423" s="15">
        <f>IF(I423="","",IF(I423&gt;0,I423-J423,0))</f>
        <v/>
      </c>
      <c r="L423" s="15">
        <f>IF(I423="","",E423-D423-J423-F423-G423-H423)</f>
        <v/>
      </c>
      <c r="M423" s="16">
        <f>IF(D423="","",IF(D423&lt;=750,"yes","no"))</f>
        <v/>
      </c>
    </row>
    <row r="424">
      <c r="A424" s="11" t="n"/>
      <c r="B424" s="12" t="n"/>
      <c r="C424" s="13" t="n"/>
      <c r="D424" s="14" t="n"/>
      <c r="E424" s="14" t="n"/>
      <c r="F424" s="14" t="n"/>
      <c r="G424" s="14" t="n"/>
      <c r="H424" s="14" t="n"/>
      <c r="I424" s="15">
        <f>IF(OR(D424="",E424=""),"",E424-D424)</f>
        <v/>
      </c>
      <c r="J424" s="15">
        <f>IF(I424="","",IF(I424&gt;0,ROUND(I424*19/119,2),0))</f>
        <v/>
      </c>
      <c r="K424" s="15">
        <f>IF(I424="","",IF(I424&gt;0,I424-J424,0))</f>
        <v/>
      </c>
      <c r="L424" s="15">
        <f>IF(I424="","",E424-D424-J424-F424-G424-H424)</f>
        <v/>
      </c>
      <c r="M424" s="16">
        <f>IF(D424="","",IF(D424&lt;=750,"yes","no"))</f>
        <v/>
      </c>
    </row>
    <row r="425">
      <c r="A425" s="11" t="n"/>
      <c r="B425" s="12" t="n"/>
      <c r="C425" s="13" t="n"/>
      <c r="D425" s="14" t="n"/>
      <c r="E425" s="14" t="n"/>
      <c r="F425" s="14" t="n"/>
      <c r="G425" s="14" t="n"/>
      <c r="H425" s="14" t="n"/>
      <c r="I425" s="15">
        <f>IF(OR(D425="",E425=""),"",E425-D425)</f>
        <v/>
      </c>
      <c r="J425" s="15">
        <f>IF(I425="","",IF(I425&gt;0,ROUND(I425*19/119,2),0))</f>
        <v/>
      </c>
      <c r="K425" s="15">
        <f>IF(I425="","",IF(I425&gt;0,I425-J425,0))</f>
        <v/>
      </c>
      <c r="L425" s="15">
        <f>IF(I425="","",E425-D425-J425-F425-G425-H425)</f>
        <v/>
      </c>
      <c r="M425" s="16">
        <f>IF(D425="","",IF(D425&lt;=750,"yes","no"))</f>
        <v/>
      </c>
    </row>
    <row r="426">
      <c r="A426" s="11" t="n"/>
      <c r="B426" s="12" t="n"/>
      <c r="C426" s="13" t="n"/>
      <c r="D426" s="14" t="n"/>
      <c r="E426" s="14" t="n"/>
      <c r="F426" s="14" t="n"/>
      <c r="G426" s="14" t="n"/>
      <c r="H426" s="14" t="n"/>
      <c r="I426" s="15">
        <f>IF(OR(D426="",E426=""),"",E426-D426)</f>
        <v/>
      </c>
      <c r="J426" s="15">
        <f>IF(I426="","",IF(I426&gt;0,ROUND(I426*19/119,2),0))</f>
        <v/>
      </c>
      <c r="K426" s="15">
        <f>IF(I426="","",IF(I426&gt;0,I426-J426,0))</f>
        <v/>
      </c>
      <c r="L426" s="15">
        <f>IF(I426="","",E426-D426-J426-F426-G426-H426)</f>
        <v/>
      </c>
      <c r="M426" s="16">
        <f>IF(D426="","",IF(D426&lt;=750,"yes","no"))</f>
        <v/>
      </c>
    </row>
    <row r="427">
      <c r="A427" s="11" t="n"/>
      <c r="B427" s="12" t="n"/>
      <c r="C427" s="13" t="n"/>
      <c r="D427" s="14" t="n"/>
      <c r="E427" s="14" t="n"/>
      <c r="F427" s="14" t="n"/>
      <c r="G427" s="14" t="n"/>
      <c r="H427" s="14" t="n"/>
      <c r="I427" s="15">
        <f>IF(OR(D427="",E427=""),"",E427-D427)</f>
        <v/>
      </c>
      <c r="J427" s="15">
        <f>IF(I427="","",IF(I427&gt;0,ROUND(I427*19/119,2),0))</f>
        <v/>
      </c>
      <c r="K427" s="15">
        <f>IF(I427="","",IF(I427&gt;0,I427-J427,0))</f>
        <v/>
      </c>
      <c r="L427" s="15">
        <f>IF(I427="","",E427-D427-J427-F427-G427-H427)</f>
        <v/>
      </c>
      <c r="M427" s="16">
        <f>IF(D427="","",IF(D427&lt;=750,"yes","no"))</f>
        <v/>
      </c>
    </row>
    <row r="428">
      <c r="A428" s="11" t="n"/>
      <c r="B428" s="12" t="n"/>
      <c r="C428" s="13" t="n"/>
      <c r="D428" s="14" t="n"/>
      <c r="E428" s="14" t="n"/>
      <c r="F428" s="14" t="n"/>
      <c r="G428" s="14" t="n"/>
      <c r="H428" s="14" t="n"/>
      <c r="I428" s="15">
        <f>IF(OR(D428="",E428=""),"",E428-D428)</f>
        <v/>
      </c>
      <c r="J428" s="15">
        <f>IF(I428="","",IF(I428&gt;0,ROUND(I428*19/119,2),0))</f>
        <v/>
      </c>
      <c r="K428" s="15">
        <f>IF(I428="","",IF(I428&gt;0,I428-J428,0))</f>
        <v/>
      </c>
      <c r="L428" s="15">
        <f>IF(I428="","",E428-D428-J428-F428-G428-H428)</f>
        <v/>
      </c>
      <c r="M428" s="16">
        <f>IF(D428="","",IF(D428&lt;=750,"yes","no"))</f>
        <v/>
      </c>
    </row>
    <row r="429">
      <c r="A429" s="11" t="n"/>
      <c r="B429" s="12" t="n"/>
      <c r="C429" s="13" t="n"/>
      <c r="D429" s="14" t="n"/>
      <c r="E429" s="14" t="n"/>
      <c r="F429" s="14" t="n"/>
      <c r="G429" s="14" t="n"/>
      <c r="H429" s="14" t="n"/>
      <c r="I429" s="15">
        <f>IF(OR(D429="",E429=""),"",E429-D429)</f>
        <v/>
      </c>
      <c r="J429" s="15">
        <f>IF(I429="","",IF(I429&gt;0,ROUND(I429*19/119,2),0))</f>
        <v/>
      </c>
      <c r="K429" s="15">
        <f>IF(I429="","",IF(I429&gt;0,I429-J429,0))</f>
        <v/>
      </c>
      <c r="L429" s="15">
        <f>IF(I429="","",E429-D429-J429-F429-G429-H429)</f>
        <v/>
      </c>
      <c r="M429" s="16">
        <f>IF(D429="","",IF(D429&lt;=750,"yes","no"))</f>
        <v/>
      </c>
    </row>
    <row r="430">
      <c r="A430" s="11" t="n"/>
      <c r="B430" s="12" t="n"/>
      <c r="C430" s="13" t="n"/>
      <c r="D430" s="14" t="n"/>
      <c r="E430" s="14" t="n"/>
      <c r="F430" s="14" t="n"/>
      <c r="G430" s="14" t="n"/>
      <c r="H430" s="14" t="n"/>
      <c r="I430" s="15">
        <f>IF(OR(D430="",E430=""),"",E430-D430)</f>
        <v/>
      </c>
      <c r="J430" s="15">
        <f>IF(I430="","",IF(I430&gt;0,ROUND(I430*19/119,2),0))</f>
        <v/>
      </c>
      <c r="K430" s="15">
        <f>IF(I430="","",IF(I430&gt;0,I430-J430,0))</f>
        <v/>
      </c>
      <c r="L430" s="15">
        <f>IF(I430="","",E430-D430-J430-F430-G430-H430)</f>
        <v/>
      </c>
      <c r="M430" s="16">
        <f>IF(D430="","",IF(D430&lt;=750,"yes","no"))</f>
        <v/>
      </c>
    </row>
    <row r="431">
      <c r="A431" s="11" t="n"/>
      <c r="B431" s="12" t="n"/>
      <c r="C431" s="13" t="n"/>
      <c r="D431" s="14" t="n"/>
      <c r="E431" s="14" t="n"/>
      <c r="F431" s="14" t="n"/>
      <c r="G431" s="14" t="n"/>
      <c r="H431" s="14" t="n"/>
      <c r="I431" s="15">
        <f>IF(OR(D431="",E431=""),"",E431-D431)</f>
        <v/>
      </c>
      <c r="J431" s="15">
        <f>IF(I431="","",IF(I431&gt;0,ROUND(I431*19/119,2),0))</f>
        <v/>
      </c>
      <c r="K431" s="15">
        <f>IF(I431="","",IF(I431&gt;0,I431-J431,0))</f>
        <v/>
      </c>
      <c r="L431" s="15">
        <f>IF(I431="","",E431-D431-J431-F431-G431-H431)</f>
        <v/>
      </c>
      <c r="M431" s="16">
        <f>IF(D431="","",IF(D431&lt;=750,"yes","no"))</f>
        <v/>
      </c>
    </row>
    <row r="432">
      <c r="A432" s="11" t="n"/>
      <c r="B432" s="12" t="n"/>
      <c r="C432" s="13" t="n"/>
      <c r="D432" s="14" t="n"/>
      <c r="E432" s="14" t="n"/>
      <c r="F432" s="14" t="n"/>
      <c r="G432" s="14" t="n"/>
      <c r="H432" s="14" t="n"/>
      <c r="I432" s="15">
        <f>IF(OR(D432="",E432=""),"",E432-D432)</f>
        <v/>
      </c>
      <c r="J432" s="15">
        <f>IF(I432="","",IF(I432&gt;0,ROUND(I432*19/119,2),0))</f>
        <v/>
      </c>
      <c r="K432" s="15">
        <f>IF(I432="","",IF(I432&gt;0,I432-J432,0))</f>
        <v/>
      </c>
      <c r="L432" s="15">
        <f>IF(I432="","",E432-D432-J432-F432-G432-H432)</f>
        <v/>
      </c>
      <c r="M432" s="16">
        <f>IF(D432="","",IF(D432&lt;=750,"yes","no"))</f>
        <v/>
      </c>
    </row>
    <row r="433">
      <c r="A433" s="11" t="n"/>
      <c r="B433" s="12" t="n"/>
      <c r="C433" s="13" t="n"/>
      <c r="D433" s="14" t="n"/>
      <c r="E433" s="14" t="n"/>
      <c r="F433" s="14" t="n"/>
      <c r="G433" s="14" t="n"/>
      <c r="H433" s="14" t="n"/>
      <c r="I433" s="15">
        <f>IF(OR(D433="",E433=""),"",E433-D433)</f>
        <v/>
      </c>
      <c r="J433" s="15">
        <f>IF(I433="","",IF(I433&gt;0,ROUND(I433*19/119,2),0))</f>
        <v/>
      </c>
      <c r="K433" s="15">
        <f>IF(I433="","",IF(I433&gt;0,I433-J433,0))</f>
        <v/>
      </c>
      <c r="L433" s="15">
        <f>IF(I433="","",E433-D433-J433-F433-G433-H433)</f>
        <v/>
      </c>
      <c r="M433" s="16">
        <f>IF(D433="","",IF(D433&lt;=750,"yes","no"))</f>
        <v/>
      </c>
    </row>
    <row r="434">
      <c r="A434" s="11" t="n"/>
      <c r="B434" s="12" t="n"/>
      <c r="C434" s="13" t="n"/>
      <c r="D434" s="14" t="n"/>
      <c r="E434" s="14" t="n"/>
      <c r="F434" s="14" t="n"/>
      <c r="G434" s="14" t="n"/>
      <c r="H434" s="14" t="n"/>
      <c r="I434" s="15">
        <f>IF(OR(D434="",E434=""),"",E434-D434)</f>
        <v/>
      </c>
      <c r="J434" s="15">
        <f>IF(I434="","",IF(I434&gt;0,ROUND(I434*19/119,2),0))</f>
        <v/>
      </c>
      <c r="K434" s="15">
        <f>IF(I434="","",IF(I434&gt;0,I434-J434,0))</f>
        <v/>
      </c>
      <c r="L434" s="15">
        <f>IF(I434="","",E434-D434-J434-F434-G434-H434)</f>
        <v/>
      </c>
      <c r="M434" s="16">
        <f>IF(D434="","",IF(D434&lt;=750,"yes","no"))</f>
        <v/>
      </c>
    </row>
    <row r="435">
      <c r="A435" s="11" t="n"/>
      <c r="B435" s="12" t="n"/>
      <c r="C435" s="13" t="n"/>
      <c r="D435" s="14" t="n"/>
      <c r="E435" s="14" t="n"/>
      <c r="F435" s="14" t="n"/>
      <c r="G435" s="14" t="n"/>
      <c r="H435" s="14" t="n"/>
      <c r="I435" s="15">
        <f>IF(OR(D435="",E435=""),"",E435-D435)</f>
        <v/>
      </c>
      <c r="J435" s="15">
        <f>IF(I435="","",IF(I435&gt;0,ROUND(I435*19/119,2),0))</f>
        <v/>
      </c>
      <c r="K435" s="15">
        <f>IF(I435="","",IF(I435&gt;0,I435-J435,0))</f>
        <v/>
      </c>
      <c r="L435" s="15">
        <f>IF(I435="","",E435-D435-J435-F435-G435-H435)</f>
        <v/>
      </c>
      <c r="M435" s="16">
        <f>IF(D435="","",IF(D435&lt;=750,"yes","no"))</f>
        <v/>
      </c>
    </row>
    <row r="436">
      <c r="A436" s="11" t="n"/>
      <c r="B436" s="12" t="n"/>
      <c r="C436" s="13" t="n"/>
      <c r="D436" s="14" t="n"/>
      <c r="E436" s="14" t="n"/>
      <c r="F436" s="14" t="n"/>
      <c r="G436" s="14" t="n"/>
      <c r="H436" s="14" t="n"/>
      <c r="I436" s="15">
        <f>IF(OR(D436="",E436=""),"",E436-D436)</f>
        <v/>
      </c>
      <c r="J436" s="15">
        <f>IF(I436="","",IF(I436&gt;0,ROUND(I436*19/119,2),0))</f>
        <v/>
      </c>
      <c r="K436" s="15">
        <f>IF(I436="","",IF(I436&gt;0,I436-J436,0))</f>
        <v/>
      </c>
      <c r="L436" s="15">
        <f>IF(I436="","",E436-D436-J436-F436-G436-H436)</f>
        <v/>
      </c>
      <c r="M436" s="16">
        <f>IF(D436="","",IF(D436&lt;=750,"yes","no"))</f>
        <v/>
      </c>
    </row>
    <row r="437">
      <c r="A437" s="11" t="n"/>
      <c r="B437" s="12" t="n"/>
      <c r="C437" s="13" t="n"/>
      <c r="D437" s="14" t="n"/>
      <c r="E437" s="14" t="n"/>
      <c r="F437" s="14" t="n"/>
      <c r="G437" s="14" t="n"/>
      <c r="H437" s="14" t="n"/>
      <c r="I437" s="15">
        <f>IF(OR(D437="",E437=""),"",E437-D437)</f>
        <v/>
      </c>
      <c r="J437" s="15">
        <f>IF(I437="","",IF(I437&gt;0,ROUND(I437*19/119,2),0))</f>
        <v/>
      </c>
      <c r="K437" s="15">
        <f>IF(I437="","",IF(I437&gt;0,I437-J437,0))</f>
        <v/>
      </c>
      <c r="L437" s="15">
        <f>IF(I437="","",E437-D437-J437-F437-G437-H437)</f>
        <v/>
      </c>
      <c r="M437" s="16">
        <f>IF(D437="","",IF(D437&lt;=750,"yes","no"))</f>
        <v/>
      </c>
    </row>
    <row r="438">
      <c r="A438" s="11" t="n"/>
      <c r="B438" s="12" t="n"/>
      <c r="C438" s="13" t="n"/>
      <c r="D438" s="14" t="n"/>
      <c r="E438" s="14" t="n"/>
      <c r="F438" s="14" t="n"/>
      <c r="G438" s="14" t="n"/>
      <c r="H438" s="14" t="n"/>
      <c r="I438" s="15">
        <f>IF(OR(D438="",E438=""),"",E438-D438)</f>
        <v/>
      </c>
      <c r="J438" s="15">
        <f>IF(I438="","",IF(I438&gt;0,ROUND(I438*19/119,2),0))</f>
        <v/>
      </c>
      <c r="K438" s="15">
        <f>IF(I438="","",IF(I438&gt;0,I438-J438,0))</f>
        <v/>
      </c>
      <c r="L438" s="15">
        <f>IF(I438="","",E438-D438-J438-F438-G438-H438)</f>
        <v/>
      </c>
      <c r="M438" s="16">
        <f>IF(D438="","",IF(D438&lt;=750,"yes","no"))</f>
        <v/>
      </c>
    </row>
    <row r="439">
      <c r="A439" s="11" t="n"/>
      <c r="B439" s="12" t="n"/>
      <c r="C439" s="13" t="n"/>
      <c r="D439" s="14" t="n"/>
      <c r="E439" s="14" t="n"/>
      <c r="F439" s="14" t="n"/>
      <c r="G439" s="14" t="n"/>
      <c r="H439" s="14" t="n"/>
      <c r="I439" s="15">
        <f>IF(OR(D439="",E439=""),"",E439-D439)</f>
        <v/>
      </c>
      <c r="J439" s="15">
        <f>IF(I439="","",IF(I439&gt;0,ROUND(I439*19/119,2),0))</f>
        <v/>
      </c>
      <c r="K439" s="15">
        <f>IF(I439="","",IF(I439&gt;0,I439-J439,0))</f>
        <v/>
      </c>
      <c r="L439" s="15">
        <f>IF(I439="","",E439-D439-J439-F439-G439-H439)</f>
        <v/>
      </c>
      <c r="M439" s="16">
        <f>IF(D439="","",IF(D439&lt;=750,"yes","no"))</f>
        <v/>
      </c>
    </row>
    <row r="440">
      <c r="A440" s="11" t="n"/>
      <c r="B440" s="12" t="n"/>
      <c r="C440" s="13" t="n"/>
      <c r="D440" s="14" t="n"/>
      <c r="E440" s="14" t="n"/>
      <c r="F440" s="14" t="n"/>
      <c r="G440" s="14" t="n"/>
      <c r="H440" s="14" t="n"/>
      <c r="I440" s="15">
        <f>IF(OR(D440="",E440=""),"",E440-D440)</f>
        <v/>
      </c>
      <c r="J440" s="15">
        <f>IF(I440="","",IF(I440&gt;0,ROUND(I440*19/119,2),0))</f>
        <v/>
      </c>
      <c r="K440" s="15">
        <f>IF(I440="","",IF(I440&gt;0,I440-J440,0))</f>
        <v/>
      </c>
      <c r="L440" s="15">
        <f>IF(I440="","",E440-D440-J440-F440-G440-H440)</f>
        <v/>
      </c>
      <c r="M440" s="16">
        <f>IF(D440="","",IF(D440&lt;=750,"yes","no"))</f>
        <v/>
      </c>
    </row>
    <row r="441">
      <c r="A441" s="11" t="n"/>
      <c r="B441" s="12" t="n"/>
      <c r="C441" s="13" t="n"/>
      <c r="D441" s="14" t="n"/>
      <c r="E441" s="14" t="n"/>
      <c r="F441" s="14" t="n"/>
      <c r="G441" s="14" t="n"/>
      <c r="H441" s="14" t="n"/>
      <c r="I441" s="15">
        <f>IF(OR(D441="",E441=""),"",E441-D441)</f>
        <v/>
      </c>
      <c r="J441" s="15">
        <f>IF(I441="","",IF(I441&gt;0,ROUND(I441*19/119,2),0))</f>
        <v/>
      </c>
      <c r="K441" s="15">
        <f>IF(I441="","",IF(I441&gt;0,I441-J441,0))</f>
        <v/>
      </c>
      <c r="L441" s="15">
        <f>IF(I441="","",E441-D441-J441-F441-G441-H441)</f>
        <v/>
      </c>
      <c r="M441" s="16">
        <f>IF(D441="","",IF(D441&lt;=750,"yes","no"))</f>
        <v/>
      </c>
    </row>
    <row r="442">
      <c r="A442" s="11" t="n"/>
      <c r="B442" s="12" t="n"/>
      <c r="C442" s="13" t="n"/>
      <c r="D442" s="14" t="n"/>
      <c r="E442" s="14" t="n"/>
      <c r="F442" s="14" t="n"/>
      <c r="G442" s="14" t="n"/>
      <c r="H442" s="14" t="n"/>
      <c r="I442" s="15">
        <f>IF(OR(D442="",E442=""),"",E442-D442)</f>
        <v/>
      </c>
      <c r="J442" s="15">
        <f>IF(I442="","",IF(I442&gt;0,ROUND(I442*19/119,2),0))</f>
        <v/>
      </c>
      <c r="K442" s="15">
        <f>IF(I442="","",IF(I442&gt;0,I442-J442,0))</f>
        <v/>
      </c>
      <c r="L442" s="15">
        <f>IF(I442="","",E442-D442-J442-F442-G442-H442)</f>
        <v/>
      </c>
      <c r="M442" s="16">
        <f>IF(D442="","",IF(D442&lt;=750,"yes","no"))</f>
        <v/>
      </c>
    </row>
    <row r="443">
      <c r="A443" s="11" t="n"/>
      <c r="B443" s="12" t="n"/>
      <c r="C443" s="13" t="n"/>
      <c r="D443" s="14" t="n"/>
      <c r="E443" s="14" t="n"/>
      <c r="F443" s="14" t="n"/>
      <c r="G443" s="14" t="n"/>
      <c r="H443" s="14" t="n"/>
      <c r="I443" s="15">
        <f>IF(OR(D443="",E443=""),"",E443-D443)</f>
        <v/>
      </c>
      <c r="J443" s="15">
        <f>IF(I443="","",IF(I443&gt;0,ROUND(I443*19/119,2),0))</f>
        <v/>
      </c>
      <c r="K443" s="15">
        <f>IF(I443="","",IF(I443&gt;0,I443-J443,0))</f>
        <v/>
      </c>
      <c r="L443" s="15">
        <f>IF(I443="","",E443-D443-J443-F443-G443-H443)</f>
        <v/>
      </c>
      <c r="M443" s="16">
        <f>IF(D443="","",IF(D443&lt;=750,"yes","no"))</f>
        <v/>
      </c>
    </row>
    <row r="444">
      <c r="A444" s="11" t="n"/>
      <c r="B444" s="12" t="n"/>
      <c r="C444" s="13" t="n"/>
      <c r="D444" s="14" t="n"/>
      <c r="E444" s="14" t="n"/>
      <c r="F444" s="14" t="n"/>
      <c r="G444" s="14" t="n"/>
      <c r="H444" s="14" t="n"/>
      <c r="I444" s="15">
        <f>IF(OR(D444="",E444=""),"",E444-D444)</f>
        <v/>
      </c>
      <c r="J444" s="15">
        <f>IF(I444="","",IF(I444&gt;0,ROUND(I444*19/119,2),0))</f>
        <v/>
      </c>
      <c r="K444" s="15">
        <f>IF(I444="","",IF(I444&gt;0,I444-J444,0))</f>
        <v/>
      </c>
      <c r="L444" s="15">
        <f>IF(I444="","",E444-D444-J444-F444-G444-H444)</f>
        <v/>
      </c>
      <c r="M444" s="16">
        <f>IF(D444="","",IF(D444&lt;=750,"yes","no"))</f>
        <v/>
      </c>
    </row>
    <row r="445">
      <c r="A445" s="11" t="n"/>
      <c r="B445" s="12" t="n"/>
      <c r="C445" s="13" t="n"/>
      <c r="D445" s="14" t="n"/>
      <c r="E445" s="14" t="n"/>
      <c r="F445" s="14" t="n"/>
      <c r="G445" s="14" t="n"/>
      <c r="H445" s="14" t="n"/>
      <c r="I445" s="15">
        <f>IF(OR(D445="",E445=""),"",E445-D445)</f>
        <v/>
      </c>
      <c r="J445" s="15">
        <f>IF(I445="","",IF(I445&gt;0,ROUND(I445*19/119,2),0))</f>
        <v/>
      </c>
      <c r="K445" s="15">
        <f>IF(I445="","",IF(I445&gt;0,I445-J445,0))</f>
        <v/>
      </c>
      <c r="L445" s="15">
        <f>IF(I445="","",E445-D445-J445-F445-G445-H445)</f>
        <v/>
      </c>
      <c r="M445" s="16">
        <f>IF(D445="","",IF(D445&lt;=750,"yes","no"))</f>
        <v/>
      </c>
    </row>
    <row r="446">
      <c r="A446" s="11" t="n"/>
      <c r="B446" s="12" t="n"/>
      <c r="C446" s="13" t="n"/>
      <c r="D446" s="14" t="n"/>
      <c r="E446" s="14" t="n"/>
      <c r="F446" s="14" t="n"/>
      <c r="G446" s="14" t="n"/>
      <c r="H446" s="14" t="n"/>
      <c r="I446" s="15">
        <f>IF(OR(D446="",E446=""),"",E446-D446)</f>
        <v/>
      </c>
      <c r="J446" s="15">
        <f>IF(I446="","",IF(I446&gt;0,ROUND(I446*19/119,2),0))</f>
        <v/>
      </c>
      <c r="K446" s="15">
        <f>IF(I446="","",IF(I446&gt;0,I446-J446,0))</f>
        <v/>
      </c>
      <c r="L446" s="15">
        <f>IF(I446="","",E446-D446-J446-F446-G446-H446)</f>
        <v/>
      </c>
      <c r="M446" s="16">
        <f>IF(D446="","",IF(D446&lt;=750,"yes","no"))</f>
        <v/>
      </c>
    </row>
    <row r="447">
      <c r="A447" s="11" t="n"/>
      <c r="B447" s="12" t="n"/>
      <c r="C447" s="13" t="n"/>
      <c r="D447" s="14" t="n"/>
      <c r="E447" s="14" t="n"/>
      <c r="F447" s="14" t="n"/>
      <c r="G447" s="14" t="n"/>
      <c r="H447" s="14" t="n"/>
      <c r="I447" s="15">
        <f>IF(OR(D447="",E447=""),"",E447-D447)</f>
        <v/>
      </c>
      <c r="J447" s="15">
        <f>IF(I447="","",IF(I447&gt;0,ROUND(I447*19/119,2),0))</f>
        <v/>
      </c>
      <c r="K447" s="15">
        <f>IF(I447="","",IF(I447&gt;0,I447-J447,0))</f>
        <v/>
      </c>
      <c r="L447" s="15">
        <f>IF(I447="","",E447-D447-J447-F447-G447-H447)</f>
        <v/>
      </c>
      <c r="M447" s="16">
        <f>IF(D447="","",IF(D447&lt;=750,"yes","no"))</f>
        <v/>
      </c>
    </row>
    <row r="448">
      <c r="A448" s="11" t="n"/>
      <c r="B448" s="12" t="n"/>
      <c r="C448" s="13" t="n"/>
      <c r="D448" s="14" t="n"/>
      <c r="E448" s="14" t="n"/>
      <c r="F448" s="14" t="n"/>
      <c r="G448" s="14" t="n"/>
      <c r="H448" s="14" t="n"/>
      <c r="I448" s="15">
        <f>IF(OR(D448="",E448=""),"",E448-D448)</f>
        <v/>
      </c>
      <c r="J448" s="15">
        <f>IF(I448="","",IF(I448&gt;0,ROUND(I448*19/119,2),0))</f>
        <v/>
      </c>
      <c r="K448" s="15">
        <f>IF(I448="","",IF(I448&gt;0,I448-J448,0))</f>
        <v/>
      </c>
      <c r="L448" s="15">
        <f>IF(I448="","",E448-D448-J448-F448-G448-H448)</f>
        <v/>
      </c>
      <c r="M448" s="16">
        <f>IF(D448="","",IF(D448&lt;=750,"yes","no"))</f>
        <v/>
      </c>
    </row>
    <row r="449">
      <c r="A449" s="11" t="n"/>
      <c r="B449" s="12" t="n"/>
      <c r="C449" s="13" t="n"/>
      <c r="D449" s="14" t="n"/>
      <c r="E449" s="14" t="n"/>
      <c r="F449" s="14" t="n"/>
      <c r="G449" s="14" t="n"/>
      <c r="H449" s="14" t="n"/>
      <c r="I449" s="15">
        <f>IF(OR(D449="",E449=""),"",E449-D449)</f>
        <v/>
      </c>
      <c r="J449" s="15">
        <f>IF(I449="","",IF(I449&gt;0,ROUND(I449*19/119,2),0))</f>
        <v/>
      </c>
      <c r="K449" s="15">
        <f>IF(I449="","",IF(I449&gt;0,I449-J449,0))</f>
        <v/>
      </c>
      <c r="L449" s="15">
        <f>IF(I449="","",E449-D449-J449-F449-G449-H449)</f>
        <v/>
      </c>
      <c r="M449" s="16">
        <f>IF(D449="","",IF(D449&lt;=750,"yes","no"))</f>
        <v/>
      </c>
    </row>
    <row r="450">
      <c r="A450" s="11" t="n"/>
      <c r="B450" s="12" t="n"/>
      <c r="C450" s="13" t="n"/>
      <c r="D450" s="14" t="n"/>
      <c r="E450" s="14" t="n"/>
      <c r="F450" s="14" t="n"/>
      <c r="G450" s="14" t="n"/>
      <c r="H450" s="14" t="n"/>
      <c r="I450" s="15">
        <f>IF(OR(D450="",E450=""),"",E450-D450)</f>
        <v/>
      </c>
      <c r="J450" s="15">
        <f>IF(I450="","",IF(I450&gt;0,ROUND(I450*19/119,2),0))</f>
        <v/>
      </c>
      <c r="K450" s="15">
        <f>IF(I450="","",IF(I450&gt;0,I450-J450,0))</f>
        <v/>
      </c>
      <c r="L450" s="15">
        <f>IF(I450="","",E450-D450-J450-F450-G450-H450)</f>
        <v/>
      </c>
      <c r="M450" s="16">
        <f>IF(D450="","",IF(D450&lt;=750,"yes","no"))</f>
        <v/>
      </c>
    </row>
    <row r="451">
      <c r="A451" s="11" t="n"/>
      <c r="B451" s="12" t="n"/>
      <c r="C451" s="13" t="n"/>
      <c r="D451" s="14" t="n"/>
      <c r="E451" s="14" t="n"/>
      <c r="F451" s="14" t="n"/>
      <c r="G451" s="14" t="n"/>
      <c r="H451" s="14" t="n"/>
      <c r="I451" s="15">
        <f>IF(OR(D451="",E451=""),"",E451-D451)</f>
        <v/>
      </c>
      <c r="J451" s="15">
        <f>IF(I451="","",IF(I451&gt;0,ROUND(I451*19/119,2),0))</f>
        <v/>
      </c>
      <c r="K451" s="15">
        <f>IF(I451="","",IF(I451&gt;0,I451-J451,0))</f>
        <v/>
      </c>
      <c r="L451" s="15">
        <f>IF(I451="","",E451-D451-J451-F451-G451-H451)</f>
        <v/>
      </c>
      <c r="M451" s="16">
        <f>IF(D451="","",IF(D451&lt;=750,"yes","no"))</f>
        <v/>
      </c>
    </row>
    <row r="452">
      <c r="A452" s="11" t="n"/>
      <c r="B452" s="12" t="n"/>
      <c r="C452" s="13" t="n"/>
      <c r="D452" s="14" t="n"/>
      <c r="E452" s="14" t="n"/>
      <c r="F452" s="14" t="n"/>
      <c r="G452" s="14" t="n"/>
      <c r="H452" s="14" t="n"/>
      <c r="I452" s="15">
        <f>IF(OR(D452="",E452=""),"",E452-D452)</f>
        <v/>
      </c>
      <c r="J452" s="15">
        <f>IF(I452="","",IF(I452&gt;0,ROUND(I452*19/119,2),0))</f>
        <v/>
      </c>
      <c r="K452" s="15">
        <f>IF(I452="","",IF(I452&gt;0,I452-J452,0))</f>
        <v/>
      </c>
      <c r="L452" s="15">
        <f>IF(I452="","",E452-D452-J452-F452-G452-H452)</f>
        <v/>
      </c>
      <c r="M452" s="16">
        <f>IF(D452="","",IF(D452&lt;=750,"yes","no"))</f>
        <v/>
      </c>
    </row>
    <row r="453">
      <c r="A453" s="11" t="n"/>
      <c r="B453" s="12" t="n"/>
      <c r="C453" s="13" t="n"/>
      <c r="D453" s="14" t="n"/>
      <c r="E453" s="14" t="n"/>
      <c r="F453" s="14" t="n"/>
      <c r="G453" s="14" t="n"/>
      <c r="H453" s="14" t="n"/>
      <c r="I453" s="15">
        <f>IF(OR(D453="",E453=""),"",E453-D453)</f>
        <v/>
      </c>
      <c r="J453" s="15">
        <f>IF(I453="","",IF(I453&gt;0,ROUND(I453*19/119,2),0))</f>
        <v/>
      </c>
      <c r="K453" s="15">
        <f>IF(I453="","",IF(I453&gt;0,I453-J453,0))</f>
        <v/>
      </c>
      <c r="L453" s="15">
        <f>IF(I453="","",E453-D453-J453-F453-G453-H453)</f>
        <v/>
      </c>
      <c r="M453" s="16">
        <f>IF(D453="","",IF(D453&lt;=750,"yes","no"))</f>
        <v/>
      </c>
    </row>
    <row r="454">
      <c r="A454" s="11" t="n"/>
      <c r="B454" s="12" t="n"/>
      <c r="C454" s="13" t="n"/>
      <c r="D454" s="14" t="n"/>
      <c r="E454" s="14" t="n"/>
      <c r="F454" s="14" t="n"/>
      <c r="G454" s="14" t="n"/>
      <c r="H454" s="14" t="n"/>
      <c r="I454" s="15">
        <f>IF(OR(D454="",E454=""),"",E454-D454)</f>
        <v/>
      </c>
      <c r="J454" s="15">
        <f>IF(I454="","",IF(I454&gt;0,ROUND(I454*19/119,2),0))</f>
        <v/>
      </c>
      <c r="K454" s="15">
        <f>IF(I454="","",IF(I454&gt;0,I454-J454,0))</f>
        <v/>
      </c>
      <c r="L454" s="15">
        <f>IF(I454="","",E454-D454-J454-F454-G454-H454)</f>
        <v/>
      </c>
      <c r="M454" s="16">
        <f>IF(D454="","",IF(D454&lt;=750,"yes","no"))</f>
        <v/>
      </c>
    </row>
    <row r="455">
      <c r="A455" s="11" t="n"/>
      <c r="B455" s="12" t="n"/>
      <c r="C455" s="13" t="n"/>
      <c r="D455" s="14" t="n"/>
      <c r="E455" s="14" t="n"/>
      <c r="F455" s="14" t="n"/>
      <c r="G455" s="14" t="n"/>
      <c r="H455" s="14" t="n"/>
      <c r="I455" s="15">
        <f>IF(OR(D455="",E455=""),"",E455-D455)</f>
        <v/>
      </c>
      <c r="J455" s="15">
        <f>IF(I455="","",IF(I455&gt;0,ROUND(I455*19/119,2),0))</f>
        <v/>
      </c>
      <c r="K455" s="15">
        <f>IF(I455="","",IF(I455&gt;0,I455-J455,0))</f>
        <v/>
      </c>
      <c r="L455" s="15">
        <f>IF(I455="","",E455-D455-J455-F455-G455-H455)</f>
        <v/>
      </c>
      <c r="M455" s="16">
        <f>IF(D455="","",IF(D455&lt;=750,"yes","no"))</f>
        <v/>
      </c>
    </row>
    <row r="456">
      <c r="A456" s="11" t="n"/>
      <c r="B456" s="12" t="n"/>
      <c r="C456" s="13" t="n"/>
      <c r="D456" s="14" t="n"/>
      <c r="E456" s="14" t="n"/>
      <c r="F456" s="14" t="n"/>
      <c r="G456" s="14" t="n"/>
      <c r="H456" s="14" t="n"/>
      <c r="I456" s="15">
        <f>IF(OR(D456="",E456=""),"",E456-D456)</f>
        <v/>
      </c>
      <c r="J456" s="15">
        <f>IF(I456="","",IF(I456&gt;0,ROUND(I456*19/119,2),0))</f>
        <v/>
      </c>
      <c r="K456" s="15">
        <f>IF(I456="","",IF(I456&gt;0,I456-J456,0))</f>
        <v/>
      </c>
      <c r="L456" s="15">
        <f>IF(I456="","",E456-D456-J456-F456-G456-H456)</f>
        <v/>
      </c>
      <c r="M456" s="16">
        <f>IF(D456="","",IF(D456&lt;=750,"yes","no"))</f>
        <v/>
      </c>
    </row>
    <row r="457">
      <c r="A457" s="11" t="n"/>
      <c r="B457" s="12" t="n"/>
      <c r="C457" s="13" t="n"/>
      <c r="D457" s="14" t="n"/>
      <c r="E457" s="14" t="n"/>
      <c r="F457" s="14" t="n"/>
      <c r="G457" s="14" t="n"/>
      <c r="H457" s="14" t="n"/>
      <c r="I457" s="15">
        <f>IF(OR(D457="",E457=""),"",E457-D457)</f>
        <v/>
      </c>
      <c r="J457" s="15">
        <f>IF(I457="","",IF(I457&gt;0,ROUND(I457*19/119,2),0))</f>
        <v/>
      </c>
      <c r="K457" s="15">
        <f>IF(I457="","",IF(I457&gt;0,I457-J457,0))</f>
        <v/>
      </c>
      <c r="L457" s="15">
        <f>IF(I457="","",E457-D457-J457-F457-G457-H457)</f>
        <v/>
      </c>
      <c r="M457" s="16">
        <f>IF(D457="","",IF(D457&lt;=750,"yes","no"))</f>
        <v/>
      </c>
    </row>
    <row r="458">
      <c r="A458" s="11" t="n"/>
      <c r="B458" s="12" t="n"/>
      <c r="C458" s="13" t="n"/>
      <c r="D458" s="14" t="n"/>
      <c r="E458" s="14" t="n"/>
      <c r="F458" s="14" t="n"/>
      <c r="G458" s="14" t="n"/>
      <c r="H458" s="14" t="n"/>
      <c r="I458" s="15">
        <f>IF(OR(D458="",E458=""),"",E458-D458)</f>
        <v/>
      </c>
      <c r="J458" s="15">
        <f>IF(I458="","",IF(I458&gt;0,ROUND(I458*19/119,2),0))</f>
        <v/>
      </c>
      <c r="K458" s="15">
        <f>IF(I458="","",IF(I458&gt;0,I458-J458,0))</f>
        <v/>
      </c>
      <c r="L458" s="15">
        <f>IF(I458="","",E458-D458-J458-F458-G458-H458)</f>
        <v/>
      </c>
      <c r="M458" s="16">
        <f>IF(D458="","",IF(D458&lt;=750,"yes","no"))</f>
        <v/>
      </c>
    </row>
    <row r="459">
      <c r="A459" s="11" t="n"/>
      <c r="B459" s="12" t="n"/>
      <c r="C459" s="13" t="n"/>
      <c r="D459" s="14" t="n"/>
      <c r="E459" s="14" t="n"/>
      <c r="F459" s="14" t="n"/>
      <c r="G459" s="14" t="n"/>
      <c r="H459" s="14" t="n"/>
      <c r="I459" s="15">
        <f>IF(OR(D459="",E459=""),"",E459-D459)</f>
        <v/>
      </c>
      <c r="J459" s="15">
        <f>IF(I459="","",IF(I459&gt;0,ROUND(I459*19/119,2),0))</f>
        <v/>
      </c>
      <c r="K459" s="15">
        <f>IF(I459="","",IF(I459&gt;0,I459-J459,0))</f>
        <v/>
      </c>
      <c r="L459" s="15">
        <f>IF(I459="","",E459-D459-J459-F459-G459-H459)</f>
        <v/>
      </c>
      <c r="M459" s="16">
        <f>IF(D459="","",IF(D459&lt;=750,"yes","no"))</f>
        <v/>
      </c>
    </row>
    <row r="460">
      <c r="A460" s="11" t="n"/>
      <c r="B460" s="12" t="n"/>
      <c r="C460" s="13" t="n"/>
      <c r="D460" s="14" t="n"/>
      <c r="E460" s="14" t="n"/>
      <c r="F460" s="14" t="n"/>
      <c r="G460" s="14" t="n"/>
      <c r="H460" s="14" t="n"/>
      <c r="I460" s="15">
        <f>IF(OR(D460="",E460=""),"",E460-D460)</f>
        <v/>
      </c>
      <c r="J460" s="15">
        <f>IF(I460="","",IF(I460&gt;0,ROUND(I460*19/119,2),0))</f>
        <v/>
      </c>
      <c r="K460" s="15">
        <f>IF(I460="","",IF(I460&gt;0,I460-J460,0))</f>
        <v/>
      </c>
      <c r="L460" s="15">
        <f>IF(I460="","",E460-D460-J460-F460-G460-H460)</f>
        <v/>
      </c>
      <c r="M460" s="16">
        <f>IF(D460="","",IF(D460&lt;=750,"yes","no"))</f>
        <v/>
      </c>
    </row>
    <row r="461">
      <c r="A461" s="11" t="n"/>
      <c r="B461" s="12" t="n"/>
      <c r="C461" s="13" t="n"/>
      <c r="D461" s="14" t="n"/>
      <c r="E461" s="14" t="n"/>
      <c r="F461" s="14" t="n"/>
      <c r="G461" s="14" t="n"/>
      <c r="H461" s="14" t="n"/>
      <c r="I461" s="15">
        <f>IF(OR(D461="",E461=""),"",E461-D461)</f>
        <v/>
      </c>
      <c r="J461" s="15">
        <f>IF(I461="","",IF(I461&gt;0,ROUND(I461*19/119,2),0))</f>
        <v/>
      </c>
      <c r="K461" s="15">
        <f>IF(I461="","",IF(I461&gt;0,I461-J461,0))</f>
        <v/>
      </c>
      <c r="L461" s="15">
        <f>IF(I461="","",E461-D461-J461-F461-G461-H461)</f>
        <v/>
      </c>
      <c r="M461" s="16">
        <f>IF(D461="","",IF(D461&lt;=750,"yes","no"))</f>
        <v/>
      </c>
    </row>
    <row r="462">
      <c r="A462" s="11" t="n"/>
      <c r="B462" s="12" t="n"/>
      <c r="C462" s="13" t="n"/>
      <c r="D462" s="14" t="n"/>
      <c r="E462" s="14" t="n"/>
      <c r="F462" s="14" t="n"/>
      <c r="G462" s="14" t="n"/>
      <c r="H462" s="14" t="n"/>
      <c r="I462" s="15">
        <f>IF(OR(D462="",E462=""),"",E462-D462)</f>
        <v/>
      </c>
      <c r="J462" s="15">
        <f>IF(I462="","",IF(I462&gt;0,ROUND(I462*19/119,2),0))</f>
        <v/>
      </c>
      <c r="K462" s="15">
        <f>IF(I462="","",IF(I462&gt;0,I462-J462,0))</f>
        <v/>
      </c>
      <c r="L462" s="15">
        <f>IF(I462="","",E462-D462-J462-F462-G462-H462)</f>
        <v/>
      </c>
      <c r="M462" s="16">
        <f>IF(D462="","",IF(D462&lt;=750,"yes","no"))</f>
        <v/>
      </c>
    </row>
    <row r="463">
      <c r="A463" s="11" t="n"/>
      <c r="B463" s="12" t="n"/>
      <c r="C463" s="13" t="n"/>
      <c r="D463" s="14" t="n"/>
      <c r="E463" s="14" t="n"/>
      <c r="F463" s="14" t="n"/>
      <c r="G463" s="14" t="n"/>
      <c r="H463" s="14" t="n"/>
      <c r="I463" s="15">
        <f>IF(OR(D463="",E463=""),"",E463-D463)</f>
        <v/>
      </c>
      <c r="J463" s="15">
        <f>IF(I463="","",IF(I463&gt;0,ROUND(I463*19/119,2),0))</f>
        <v/>
      </c>
      <c r="K463" s="15">
        <f>IF(I463="","",IF(I463&gt;0,I463-J463,0))</f>
        <v/>
      </c>
      <c r="L463" s="15">
        <f>IF(I463="","",E463-D463-J463-F463-G463-H463)</f>
        <v/>
      </c>
      <c r="M463" s="16">
        <f>IF(D463="","",IF(D463&lt;=750,"yes","no"))</f>
        <v/>
      </c>
    </row>
    <row r="464">
      <c r="A464" s="11" t="n"/>
      <c r="B464" s="12" t="n"/>
      <c r="C464" s="13" t="n"/>
      <c r="D464" s="14" t="n"/>
      <c r="E464" s="14" t="n"/>
      <c r="F464" s="14" t="n"/>
      <c r="G464" s="14" t="n"/>
      <c r="H464" s="14" t="n"/>
      <c r="I464" s="15">
        <f>IF(OR(D464="",E464=""),"",E464-D464)</f>
        <v/>
      </c>
      <c r="J464" s="15">
        <f>IF(I464="","",IF(I464&gt;0,ROUND(I464*19/119,2),0))</f>
        <v/>
      </c>
      <c r="K464" s="15">
        <f>IF(I464="","",IF(I464&gt;0,I464-J464,0))</f>
        <v/>
      </c>
      <c r="L464" s="15">
        <f>IF(I464="","",E464-D464-J464-F464-G464-H464)</f>
        <v/>
      </c>
      <c r="M464" s="16">
        <f>IF(D464="","",IF(D464&lt;=750,"yes","no"))</f>
        <v/>
      </c>
    </row>
    <row r="465">
      <c r="A465" s="11" t="n"/>
      <c r="B465" s="12" t="n"/>
      <c r="C465" s="13" t="n"/>
      <c r="D465" s="14" t="n"/>
      <c r="E465" s="14" t="n"/>
      <c r="F465" s="14" t="n"/>
      <c r="G465" s="14" t="n"/>
      <c r="H465" s="14" t="n"/>
      <c r="I465" s="15">
        <f>IF(OR(D465="",E465=""),"",E465-D465)</f>
        <v/>
      </c>
      <c r="J465" s="15">
        <f>IF(I465="","",IF(I465&gt;0,ROUND(I465*19/119,2),0))</f>
        <v/>
      </c>
      <c r="K465" s="15">
        <f>IF(I465="","",IF(I465&gt;0,I465-J465,0))</f>
        <v/>
      </c>
      <c r="L465" s="15">
        <f>IF(I465="","",E465-D465-J465-F465-G465-H465)</f>
        <v/>
      </c>
      <c r="M465" s="16">
        <f>IF(D465="","",IF(D465&lt;=750,"yes","no"))</f>
        <v/>
      </c>
    </row>
    <row r="466">
      <c r="A466" s="11" t="n"/>
      <c r="B466" s="12" t="n"/>
      <c r="C466" s="13" t="n"/>
      <c r="D466" s="14" t="n"/>
      <c r="E466" s="14" t="n"/>
      <c r="F466" s="14" t="n"/>
      <c r="G466" s="14" t="n"/>
      <c r="H466" s="14" t="n"/>
      <c r="I466" s="15">
        <f>IF(OR(D466="",E466=""),"",E466-D466)</f>
        <v/>
      </c>
      <c r="J466" s="15">
        <f>IF(I466="","",IF(I466&gt;0,ROUND(I466*19/119,2),0))</f>
        <v/>
      </c>
      <c r="K466" s="15">
        <f>IF(I466="","",IF(I466&gt;0,I466-J466,0))</f>
        <v/>
      </c>
      <c r="L466" s="15">
        <f>IF(I466="","",E466-D466-J466-F466-G466-H466)</f>
        <v/>
      </c>
      <c r="M466" s="16">
        <f>IF(D466="","",IF(D466&lt;=750,"yes","no"))</f>
        <v/>
      </c>
    </row>
    <row r="467">
      <c r="A467" s="11" t="n"/>
      <c r="B467" s="12" t="n"/>
      <c r="C467" s="13" t="n"/>
      <c r="D467" s="14" t="n"/>
      <c r="E467" s="14" t="n"/>
      <c r="F467" s="14" t="n"/>
      <c r="G467" s="14" t="n"/>
      <c r="H467" s="14" t="n"/>
      <c r="I467" s="15">
        <f>IF(OR(D467="",E467=""),"",E467-D467)</f>
        <v/>
      </c>
      <c r="J467" s="15">
        <f>IF(I467="","",IF(I467&gt;0,ROUND(I467*19/119,2),0))</f>
        <v/>
      </c>
      <c r="K467" s="15">
        <f>IF(I467="","",IF(I467&gt;0,I467-J467,0))</f>
        <v/>
      </c>
      <c r="L467" s="15">
        <f>IF(I467="","",E467-D467-J467-F467-G467-H467)</f>
        <v/>
      </c>
      <c r="M467" s="16">
        <f>IF(D467="","",IF(D467&lt;=750,"yes","no"))</f>
        <v/>
      </c>
    </row>
    <row r="468">
      <c r="A468" s="11" t="n"/>
      <c r="B468" s="12" t="n"/>
      <c r="C468" s="13" t="n"/>
      <c r="D468" s="14" t="n"/>
      <c r="E468" s="14" t="n"/>
      <c r="F468" s="14" t="n"/>
      <c r="G468" s="14" t="n"/>
      <c r="H468" s="14" t="n"/>
      <c r="I468" s="15">
        <f>IF(OR(D468="",E468=""),"",E468-D468)</f>
        <v/>
      </c>
      <c r="J468" s="15">
        <f>IF(I468="","",IF(I468&gt;0,ROUND(I468*19/119,2),0))</f>
        <v/>
      </c>
      <c r="K468" s="15">
        <f>IF(I468="","",IF(I468&gt;0,I468-J468,0))</f>
        <v/>
      </c>
      <c r="L468" s="15">
        <f>IF(I468="","",E468-D468-J468-F468-G468-H468)</f>
        <v/>
      </c>
      <c r="M468" s="16">
        <f>IF(D468="","",IF(D468&lt;=750,"yes","no"))</f>
        <v/>
      </c>
    </row>
    <row r="469">
      <c r="A469" s="11" t="n"/>
      <c r="B469" s="12" t="n"/>
      <c r="C469" s="13" t="n"/>
      <c r="D469" s="14" t="n"/>
      <c r="E469" s="14" t="n"/>
      <c r="F469" s="14" t="n"/>
      <c r="G469" s="14" t="n"/>
      <c r="H469" s="14" t="n"/>
      <c r="I469" s="15">
        <f>IF(OR(D469="",E469=""),"",E469-D469)</f>
        <v/>
      </c>
      <c r="J469" s="15">
        <f>IF(I469="","",IF(I469&gt;0,ROUND(I469*19/119,2),0))</f>
        <v/>
      </c>
      <c r="K469" s="15">
        <f>IF(I469="","",IF(I469&gt;0,I469-J469,0))</f>
        <v/>
      </c>
      <c r="L469" s="15">
        <f>IF(I469="","",E469-D469-J469-F469-G469-H469)</f>
        <v/>
      </c>
      <c r="M469" s="16">
        <f>IF(D469="","",IF(D469&lt;=750,"yes","no"))</f>
        <v/>
      </c>
    </row>
    <row r="470">
      <c r="A470" s="11" t="n"/>
      <c r="B470" s="12" t="n"/>
      <c r="C470" s="13" t="n"/>
      <c r="D470" s="14" t="n"/>
      <c r="E470" s="14" t="n"/>
      <c r="F470" s="14" t="n"/>
      <c r="G470" s="14" t="n"/>
      <c r="H470" s="14" t="n"/>
      <c r="I470" s="15">
        <f>IF(OR(D470="",E470=""),"",E470-D470)</f>
        <v/>
      </c>
      <c r="J470" s="15">
        <f>IF(I470="","",IF(I470&gt;0,ROUND(I470*19/119,2),0))</f>
        <v/>
      </c>
      <c r="K470" s="15">
        <f>IF(I470="","",IF(I470&gt;0,I470-J470,0))</f>
        <v/>
      </c>
      <c r="L470" s="15">
        <f>IF(I470="","",E470-D470-J470-F470-G470-H470)</f>
        <v/>
      </c>
      <c r="M470" s="16">
        <f>IF(D470="","",IF(D470&lt;=750,"yes","no"))</f>
        <v/>
      </c>
    </row>
    <row r="471">
      <c r="A471" s="11" t="n"/>
      <c r="B471" s="12" t="n"/>
      <c r="C471" s="13" t="n"/>
      <c r="D471" s="14" t="n"/>
      <c r="E471" s="14" t="n"/>
      <c r="F471" s="14" t="n"/>
      <c r="G471" s="14" t="n"/>
      <c r="H471" s="14" t="n"/>
      <c r="I471" s="15">
        <f>IF(OR(D471="",E471=""),"",E471-D471)</f>
        <v/>
      </c>
      <c r="J471" s="15">
        <f>IF(I471="","",IF(I471&gt;0,ROUND(I471*19/119,2),0))</f>
        <v/>
      </c>
      <c r="K471" s="15">
        <f>IF(I471="","",IF(I471&gt;0,I471-J471,0))</f>
        <v/>
      </c>
      <c r="L471" s="15">
        <f>IF(I471="","",E471-D471-J471-F471-G471-H471)</f>
        <v/>
      </c>
      <c r="M471" s="16">
        <f>IF(D471="","",IF(D471&lt;=750,"yes","no"))</f>
        <v/>
      </c>
    </row>
    <row r="472">
      <c r="A472" s="11" t="n"/>
      <c r="B472" s="12" t="n"/>
      <c r="C472" s="13" t="n"/>
      <c r="D472" s="14" t="n"/>
      <c r="E472" s="14" t="n"/>
      <c r="F472" s="14" t="n"/>
      <c r="G472" s="14" t="n"/>
      <c r="H472" s="14" t="n"/>
      <c r="I472" s="15">
        <f>IF(OR(D472="",E472=""),"",E472-D472)</f>
        <v/>
      </c>
      <c r="J472" s="15">
        <f>IF(I472="","",IF(I472&gt;0,ROUND(I472*19/119,2),0))</f>
        <v/>
      </c>
      <c r="K472" s="15">
        <f>IF(I472="","",IF(I472&gt;0,I472-J472,0))</f>
        <v/>
      </c>
      <c r="L472" s="15">
        <f>IF(I472="","",E472-D472-J472-F472-G472-H472)</f>
        <v/>
      </c>
      <c r="M472" s="16">
        <f>IF(D472="","",IF(D472&lt;=750,"yes","no"))</f>
        <v/>
      </c>
    </row>
    <row r="473">
      <c r="A473" s="11" t="n"/>
      <c r="B473" s="12" t="n"/>
      <c r="C473" s="13" t="n"/>
      <c r="D473" s="14" t="n"/>
      <c r="E473" s="14" t="n"/>
      <c r="F473" s="14" t="n"/>
      <c r="G473" s="14" t="n"/>
      <c r="H473" s="14" t="n"/>
      <c r="I473" s="15">
        <f>IF(OR(D473="",E473=""),"",E473-D473)</f>
        <v/>
      </c>
      <c r="J473" s="15">
        <f>IF(I473="","",IF(I473&gt;0,ROUND(I473*19/119,2),0))</f>
        <v/>
      </c>
      <c r="K473" s="15">
        <f>IF(I473="","",IF(I473&gt;0,I473-J473,0))</f>
        <v/>
      </c>
      <c r="L473" s="15">
        <f>IF(I473="","",E473-D473-J473-F473-G473-H473)</f>
        <v/>
      </c>
      <c r="M473" s="16">
        <f>IF(D473="","",IF(D473&lt;=750,"yes","no"))</f>
        <v/>
      </c>
    </row>
    <row r="474">
      <c r="A474" s="11" t="n"/>
      <c r="B474" s="12" t="n"/>
      <c r="C474" s="13" t="n"/>
      <c r="D474" s="14" t="n"/>
      <c r="E474" s="14" t="n"/>
      <c r="F474" s="14" t="n"/>
      <c r="G474" s="14" t="n"/>
      <c r="H474" s="14" t="n"/>
      <c r="I474" s="15">
        <f>IF(OR(D474="",E474=""),"",E474-D474)</f>
        <v/>
      </c>
      <c r="J474" s="15">
        <f>IF(I474="","",IF(I474&gt;0,ROUND(I474*19/119,2),0))</f>
        <v/>
      </c>
      <c r="K474" s="15">
        <f>IF(I474="","",IF(I474&gt;0,I474-J474,0))</f>
        <v/>
      </c>
      <c r="L474" s="15">
        <f>IF(I474="","",E474-D474-J474-F474-G474-H474)</f>
        <v/>
      </c>
      <c r="M474" s="16">
        <f>IF(D474="","",IF(D474&lt;=750,"yes","no"))</f>
        <v/>
      </c>
    </row>
    <row r="475">
      <c r="A475" s="11" t="n"/>
      <c r="B475" s="12" t="n"/>
      <c r="C475" s="13" t="n"/>
      <c r="D475" s="14" t="n"/>
      <c r="E475" s="14" t="n"/>
      <c r="F475" s="14" t="n"/>
      <c r="G475" s="14" t="n"/>
      <c r="H475" s="14" t="n"/>
      <c r="I475" s="15">
        <f>IF(OR(D475="",E475=""),"",E475-D475)</f>
        <v/>
      </c>
      <c r="J475" s="15">
        <f>IF(I475="","",IF(I475&gt;0,ROUND(I475*19/119,2),0))</f>
        <v/>
      </c>
      <c r="K475" s="15">
        <f>IF(I475="","",IF(I475&gt;0,I475-J475,0))</f>
        <v/>
      </c>
      <c r="L475" s="15">
        <f>IF(I475="","",E475-D475-J475-F475-G475-H475)</f>
        <v/>
      </c>
      <c r="M475" s="16">
        <f>IF(D475="","",IF(D475&lt;=750,"yes","no"))</f>
        <v/>
      </c>
    </row>
    <row r="476">
      <c r="A476" s="11" t="n"/>
      <c r="B476" s="12" t="n"/>
      <c r="C476" s="13" t="n"/>
      <c r="D476" s="14" t="n"/>
      <c r="E476" s="14" t="n"/>
      <c r="F476" s="14" t="n"/>
      <c r="G476" s="14" t="n"/>
      <c r="H476" s="14" t="n"/>
      <c r="I476" s="15">
        <f>IF(OR(D476="",E476=""),"",E476-D476)</f>
        <v/>
      </c>
      <c r="J476" s="15">
        <f>IF(I476="","",IF(I476&gt;0,ROUND(I476*19/119,2),0))</f>
        <v/>
      </c>
      <c r="K476" s="15">
        <f>IF(I476="","",IF(I476&gt;0,I476-J476,0))</f>
        <v/>
      </c>
      <c r="L476" s="15">
        <f>IF(I476="","",E476-D476-J476-F476-G476-H476)</f>
        <v/>
      </c>
      <c r="M476" s="16">
        <f>IF(D476="","",IF(D476&lt;=750,"yes","no"))</f>
        <v/>
      </c>
    </row>
    <row r="477">
      <c r="A477" s="11" t="n"/>
      <c r="B477" s="12" t="n"/>
      <c r="C477" s="13" t="n"/>
      <c r="D477" s="14" t="n"/>
      <c r="E477" s="14" t="n"/>
      <c r="F477" s="14" t="n"/>
      <c r="G477" s="14" t="n"/>
      <c r="H477" s="14" t="n"/>
      <c r="I477" s="15">
        <f>IF(OR(D477="",E477=""),"",E477-D477)</f>
        <v/>
      </c>
      <c r="J477" s="15">
        <f>IF(I477="","",IF(I477&gt;0,ROUND(I477*19/119,2),0))</f>
        <v/>
      </c>
      <c r="K477" s="15">
        <f>IF(I477="","",IF(I477&gt;0,I477-J477,0))</f>
        <v/>
      </c>
      <c r="L477" s="15">
        <f>IF(I477="","",E477-D477-J477-F477-G477-H477)</f>
        <v/>
      </c>
      <c r="M477" s="16">
        <f>IF(D477="","",IF(D477&lt;=750,"yes","no"))</f>
        <v/>
      </c>
    </row>
    <row r="478">
      <c r="A478" s="11" t="n"/>
      <c r="B478" s="12" t="n"/>
      <c r="C478" s="13" t="n"/>
      <c r="D478" s="14" t="n"/>
      <c r="E478" s="14" t="n"/>
      <c r="F478" s="14" t="n"/>
      <c r="G478" s="14" t="n"/>
      <c r="H478" s="14" t="n"/>
      <c r="I478" s="15">
        <f>IF(OR(D478="",E478=""),"",E478-D478)</f>
        <v/>
      </c>
      <c r="J478" s="15">
        <f>IF(I478="","",IF(I478&gt;0,ROUND(I478*19/119,2),0))</f>
        <v/>
      </c>
      <c r="K478" s="15">
        <f>IF(I478="","",IF(I478&gt;0,I478-J478,0))</f>
        <v/>
      </c>
      <c r="L478" s="15">
        <f>IF(I478="","",E478-D478-J478-F478-G478-H478)</f>
        <v/>
      </c>
      <c r="M478" s="16">
        <f>IF(D478="","",IF(D478&lt;=750,"yes","no"))</f>
        <v/>
      </c>
    </row>
    <row r="479">
      <c r="A479" s="11" t="n"/>
      <c r="B479" s="12" t="n"/>
      <c r="C479" s="13" t="n"/>
      <c r="D479" s="14" t="n"/>
      <c r="E479" s="14" t="n"/>
      <c r="F479" s="14" t="n"/>
      <c r="G479" s="14" t="n"/>
      <c r="H479" s="14" t="n"/>
      <c r="I479" s="15">
        <f>IF(OR(D479="",E479=""),"",E479-D479)</f>
        <v/>
      </c>
      <c r="J479" s="15">
        <f>IF(I479="","",IF(I479&gt;0,ROUND(I479*19/119,2),0))</f>
        <v/>
      </c>
      <c r="K479" s="15">
        <f>IF(I479="","",IF(I479&gt;0,I479-J479,0))</f>
        <v/>
      </c>
      <c r="L479" s="15">
        <f>IF(I479="","",E479-D479-J479-F479-G479-H479)</f>
        <v/>
      </c>
      <c r="M479" s="16">
        <f>IF(D479="","",IF(D479&lt;=750,"yes","no"))</f>
        <v/>
      </c>
    </row>
    <row r="480">
      <c r="A480" s="11" t="n"/>
      <c r="B480" s="12" t="n"/>
      <c r="C480" s="13" t="n"/>
      <c r="D480" s="14" t="n"/>
      <c r="E480" s="14" t="n"/>
      <c r="F480" s="14" t="n"/>
      <c r="G480" s="14" t="n"/>
      <c r="H480" s="14" t="n"/>
      <c r="I480" s="15">
        <f>IF(OR(D480="",E480=""),"",E480-D480)</f>
        <v/>
      </c>
      <c r="J480" s="15">
        <f>IF(I480="","",IF(I480&gt;0,ROUND(I480*19/119,2),0))</f>
        <v/>
      </c>
      <c r="K480" s="15">
        <f>IF(I480="","",IF(I480&gt;0,I480-J480,0))</f>
        <v/>
      </c>
      <c r="L480" s="15">
        <f>IF(I480="","",E480-D480-J480-F480-G480-H480)</f>
        <v/>
      </c>
      <c r="M480" s="16">
        <f>IF(D480="","",IF(D480&lt;=750,"yes","no"))</f>
        <v/>
      </c>
    </row>
    <row r="481">
      <c r="A481" s="11" t="n"/>
      <c r="B481" s="12" t="n"/>
      <c r="C481" s="13" t="n"/>
      <c r="D481" s="14" t="n"/>
      <c r="E481" s="14" t="n"/>
      <c r="F481" s="14" t="n"/>
      <c r="G481" s="14" t="n"/>
      <c r="H481" s="14" t="n"/>
      <c r="I481" s="15">
        <f>IF(OR(D481="",E481=""),"",E481-D481)</f>
        <v/>
      </c>
      <c r="J481" s="15">
        <f>IF(I481="","",IF(I481&gt;0,ROUND(I481*19/119,2),0))</f>
        <v/>
      </c>
      <c r="K481" s="15">
        <f>IF(I481="","",IF(I481&gt;0,I481-J481,0))</f>
        <v/>
      </c>
      <c r="L481" s="15">
        <f>IF(I481="","",E481-D481-J481-F481-G481-H481)</f>
        <v/>
      </c>
      <c r="M481" s="16">
        <f>IF(D481="","",IF(D481&lt;=750,"yes","no"))</f>
        <v/>
      </c>
    </row>
    <row r="482">
      <c r="A482" s="11" t="n"/>
      <c r="B482" s="12" t="n"/>
      <c r="C482" s="13" t="n"/>
      <c r="D482" s="14" t="n"/>
      <c r="E482" s="14" t="n"/>
      <c r="F482" s="14" t="n"/>
      <c r="G482" s="14" t="n"/>
      <c r="H482" s="14" t="n"/>
      <c r="I482" s="15">
        <f>IF(OR(D482="",E482=""),"",E482-D482)</f>
        <v/>
      </c>
      <c r="J482" s="15">
        <f>IF(I482="","",IF(I482&gt;0,ROUND(I482*19/119,2),0))</f>
        <v/>
      </c>
      <c r="K482" s="15">
        <f>IF(I482="","",IF(I482&gt;0,I482-J482,0))</f>
        <v/>
      </c>
      <c r="L482" s="15">
        <f>IF(I482="","",E482-D482-J482-F482-G482-H482)</f>
        <v/>
      </c>
      <c r="M482" s="16">
        <f>IF(D482="","",IF(D482&lt;=750,"yes","no"))</f>
        <v/>
      </c>
    </row>
    <row r="483">
      <c r="A483" s="11" t="n"/>
      <c r="B483" s="12" t="n"/>
      <c r="C483" s="13" t="n"/>
      <c r="D483" s="14" t="n"/>
      <c r="E483" s="14" t="n"/>
      <c r="F483" s="14" t="n"/>
      <c r="G483" s="14" t="n"/>
      <c r="H483" s="14" t="n"/>
      <c r="I483" s="15">
        <f>IF(OR(D483="",E483=""),"",E483-D483)</f>
        <v/>
      </c>
      <c r="J483" s="15">
        <f>IF(I483="","",IF(I483&gt;0,ROUND(I483*19/119,2),0))</f>
        <v/>
      </c>
      <c r="K483" s="15">
        <f>IF(I483="","",IF(I483&gt;0,I483-J483,0))</f>
        <v/>
      </c>
      <c r="L483" s="15">
        <f>IF(I483="","",E483-D483-J483-F483-G483-H483)</f>
        <v/>
      </c>
      <c r="M483" s="16">
        <f>IF(D483="","",IF(D483&lt;=750,"yes","no"))</f>
        <v/>
      </c>
    </row>
    <row r="484">
      <c r="A484" s="11" t="n"/>
      <c r="B484" s="12" t="n"/>
      <c r="C484" s="13" t="n"/>
      <c r="D484" s="14" t="n"/>
      <c r="E484" s="14" t="n"/>
      <c r="F484" s="14" t="n"/>
      <c r="G484" s="14" t="n"/>
      <c r="H484" s="14" t="n"/>
      <c r="I484" s="15">
        <f>IF(OR(D484="",E484=""),"",E484-D484)</f>
        <v/>
      </c>
      <c r="J484" s="15">
        <f>IF(I484="","",IF(I484&gt;0,ROUND(I484*19/119,2),0))</f>
        <v/>
      </c>
      <c r="K484" s="15">
        <f>IF(I484="","",IF(I484&gt;0,I484-J484,0))</f>
        <v/>
      </c>
      <c r="L484" s="15">
        <f>IF(I484="","",E484-D484-J484-F484-G484-H484)</f>
        <v/>
      </c>
      <c r="M484" s="16">
        <f>IF(D484="","",IF(D484&lt;=750,"yes","no"))</f>
        <v/>
      </c>
    </row>
    <row r="485">
      <c r="A485" s="11" t="n"/>
      <c r="B485" s="12" t="n"/>
      <c r="C485" s="13" t="n"/>
      <c r="D485" s="14" t="n"/>
      <c r="E485" s="14" t="n"/>
      <c r="F485" s="14" t="n"/>
      <c r="G485" s="14" t="n"/>
      <c r="H485" s="14" t="n"/>
      <c r="I485" s="15">
        <f>IF(OR(D485="",E485=""),"",E485-D485)</f>
        <v/>
      </c>
      <c r="J485" s="15">
        <f>IF(I485="","",IF(I485&gt;0,ROUND(I485*19/119,2),0))</f>
        <v/>
      </c>
      <c r="K485" s="15">
        <f>IF(I485="","",IF(I485&gt;0,I485-J485,0))</f>
        <v/>
      </c>
      <c r="L485" s="15">
        <f>IF(I485="","",E485-D485-J485-F485-G485-H485)</f>
        <v/>
      </c>
      <c r="M485" s="16">
        <f>IF(D485="","",IF(D485&lt;=750,"yes","no"))</f>
        <v/>
      </c>
    </row>
    <row r="486">
      <c r="A486" s="11" t="n"/>
      <c r="B486" s="12" t="n"/>
      <c r="C486" s="13" t="n"/>
      <c r="D486" s="14" t="n"/>
      <c r="E486" s="14" t="n"/>
      <c r="F486" s="14" t="n"/>
      <c r="G486" s="14" t="n"/>
      <c r="H486" s="14" t="n"/>
      <c r="I486" s="15">
        <f>IF(OR(D486="",E486=""),"",E486-D486)</f>
        <v/>
      </c>
      <c r="J486" s="15">
        <f>IF(I486="","",IF(I486&gt;0,ROUND(I486*19/119,2),0))</f>
        <v/>
      </c>
      <c r="K486" s="15">
        <f>IF(I486="","",IF(I486&gt;0,I486-J486,0))</f>
        <v/>
      </c>
      <c r="L486" s="15">
        <f>IF(I486="","",E486-D486-J486-F486-G486-H486)</f>
        <v/>
      </c>
      <c r="M486" s="16">
        <f>IF(D486="","",IF(D486&lt;=750,"yes","no"))</f>
        <v/>
      </c>
    </row>
    <row r="487">
      <c r="A487" s="11" t="n"/>
      <c r="B487" s="12" t="n"/>
      <c r="C487" s="13" t="n"/>
      <c r="D487" s="14" t="n"/>
      <c r="E487" s="14" t="n"/>
      <c r="F487" s="14" t="n"/>
      <c r="G487" s="14" t="n"/>
      <c r="H487" s="14" t="n"/>
      <c r="I487" s="15">
        <f>IF(OR(D487="",E487=""),"",E487-D487)</f>
        <v/>
      </c>
      <c r="J487" s="15">
        <f>IF(I487="","",IF(I487&gt;0,ROUND(I487*19/119,2),0))</f>
        <v/>
      </c>
      <c r="K487" s="15">
        <f>IF(I487="","",IF(I487&gt;0,I487-J487,0))</f>
        <v/>
      </c>
      <c r="L487" s="15">
        <f>IF(I487="","",E487-D487-J487-F487-G487-H487)</f>
        <v/>
      </c>
      <c r="M487" s="16">
        <f>IF(D487="","",IF(D487&lt;=750,"yes","no"))</f>
        <v/>
      </c>
    </row>
    <row r="488">
      <c r="A488" s="11" t="n"/>
      <c r="B488" s="12" t="n"/>
      <c r="C488" s="13" t="n"/>
      <c r="D488" s="14" t="n"/>
      <c r="E488" s="14" t="n"/>
      <c r="F488" s="14" t="n"/>
      <c r="G488" s="14" t="n"/>
      <c r="H488" s="14" t="n"/>
      <c r="I488" s="15">
        <f>IF(OR(D488="",E488=""),"",E488-D488)</f>
        <v/>
      </c>
      <c r="J488" s="15">
        <f>IF(I488="","",IF(I488&gt;0,ROUND(I488*19/119,2),0))</f>
        <v/>
      </c>
      <c r="K488" s="15">
        <f>IF(I488="","",IF(I488&gt;0,I488-J488,0))</f>
        <v/>
      </c>
      <c r="L488" s="15">
        <f>IF(I488="","",E488-D488-J488-F488-G488-H488)</f>
        <v/>
      </c>
      <c r="M488" s="16">
        <f>IF(D488="","",IF(D488&lt;=750,"yes","no"))</f>
        <v/>
      </c>
    </row>
    <row r="489">
      <c r="A489" s="11" t="n"/>
      <c r="B489" s="12" t="n"/>
      <c r="C489" s="13" t="n"/>
      <c r="D489" s="14" t="n"/>
      <c r="E489" s="14" t="n"/>
      <c r="F489" s="14" t="n"/>
      <c r="G489" s="14" t="n"/>
      <c r="H489" s="14" t="n"/>
      <c r="I489" s="15">
        <f>IF(OR(D489="",E489=""),"",E489-D489)</f>
        <v/>
      </c>
      <c r="J489" s="15">
        <f>IF(I489="","",IF(I489&gt;0,ROUND(I489*19/119,2),0))</f>
        <v/>
      </c>
      <c r="K489" s="15">
        <f>IF(I489="","",IF(I489&gt;0,I489-J489,0))</f>
        <v/>
      </c>
      <c r="L489" s="15">
        <f>IF(I489="","",E489-D489-J489-F489-G489-H489)</f>
        <v/>
      </c>
      <c r="M489" s="16">
        <f>IF(D489="","",IF(D489&lt;=750,"yes","no"))</f>
        <v/>
      </c>
    </row>
    <row r="490">
      <c r="A490" s="11" t="n"/>
      <c r="B490" s="12" t="n"/>
      <c r="C490" s="13" t="n"/>
      <c r="D490" s="14" t="n"/>
      <c r="E490" s="14" t="n"/>
      <c r="F490" s="14" t="n"/>
      <c r="G490" s="14" t="n"/>
      <c r="H490" s="14" t="n"/>
      <c r="I490" s="15">
        <f>IF(OR(D490="",E490=""),"",E490-D490)</f>
        <v/>
      </c>
      <c r="J490" s="15">
        <f>IF(I490="","",IF(I490&gt;0,ROUND(I490*19/119,2),0))</f>
        <v/>
      </c>
      <c r="K490" s="15">
        <f>IF(I490="","",IF(I490&gt;0,I490-J490,0))</f>
        <v/>
      </c>
      <c r="L490" s="15">
        <f>IF(I490="","",E490-D490-J490-F490-G490-H490)</f>
        <v/>
      </c>
      <c r="M490" s="16">
        <f>IF(D490="","",IF(D490&lt;=750,"yes","no"))</f>
        <v/>
      </c>
    </row>
    <row r="491">
      <c r="A491" s="11" t="n"/>
      <c r="B491" s="12" t="n"/>
      <c r="C491" s="13" t="n"/>
      <c r="D491" s="14" t="n"/>
      <c r="E491" s="14" t="n"/>
      <c r="F491" s="14" t="n"/>
      <c r="G491" s="14" t="n"/>
      <c r="H491" s="14" t="n"/>
      <c r="I491" s="15">
        <f>IF(OR(D491="",E491=""),"",E491-D491)</f>
        <v/>
      </c>
      <c r="J491" s="15">
        <f>IF(I491="","",IF(I491&gt;0,ROUND(I491*19/119,2),0))</f>
        <v/>
      </c>
      <c r="K491" s="15">
        <f>IF(I491="","",IF(I491&gt;0,I491-J491,0))</f>
        <v/>
      </c>
      <c r="L491" s="15">
        <f>IF(I491="","",E491-D491-J491-F491-G491-H491)</f>
        <v/>
      </c>
      <c r="M491" s="16">
        <f>IF(D491="","",IF(D491&lt;=750,"yes","no"))</f>
        <v/>
      </c>
    </row>
    <row r="492">
      <c r="A492" s="11" t="n"/>
      <c r="B492" s="12" t="n"/>
      <c r="C492" s="13" t="n"/>
      <c r="D492" s="14" t="n"/>
      <c r="E492" s="14" t="n"/>
      <c r="F492" s="14" t="n"/>
      <c r="G492" s="14" t="n"/>
      <c r="H492" s="14" t="n"/>
      <c r="I492" s="15">
        <f>IF(OR(D492="",E492=""),"",E492-D492)</f>
        <v/>
      </c>
      <c r="J492" s="15">
        <f>IF(I492="","",IF(I492&gt;0,ROUND(I492*19/119,2),0))</f>
        <v/>
      </c>
      <c r="K492" s="15">
        <f>IF(I492="","",IF(I492&gt;0,I492-J492,0))</f>
        <v/>
      </c>
      <c r="L492" s="15">
        <f>IF(I492="","",E492-D492-J492-F492-G492-H492)</f>
        <v/>
      </c>
      <c r="M492" s="16">
        <f>IF(D492="","",IF(D492&lt;=750,"yes","no"))</f>
        <v/>
      </c>
    </row>
    <row r="493">
      <c r="A493" s="11" t="n"/>
      <c r="B493" s="12" t="n"/>
      <c r="C493" s="13" t="n"/>
      <c r="D493" s="14" t="n"/>
      <c r="E493" s="14" t="n"/>
      <c r="F493" s="14" t="n"/>
      <c r="G493" s="14" t="n"/>
      <c r="H493" s="14" t="n"/>
      <c r="I493" s="15">
        <f>IF(OR(D493="",E493=""),"",E493-D493)</f>
        <v/>
      </c>
      <c r="J493" s="15">
        <f>IF(I493="","",IF(I493&gt;0,ROUND(I493*19/119,2),0))</f>
        <v/>
      </c>
      <c r="K493" s="15">
        <f>IF(I493="","",IF(I493&gt;0,I493-J493,0))</f>
        <v/>
      </c>
      <c r="L493" s="15">
        <f>IF(I493="","",E493-D493-J493-F493-G493-H493)</f>
        <v/>
      </c>
      <c r="M493" s="16">
        <f>IF(D493="","",IF(D493&lt;=750,"yes","no"))</f>
        <v/>
      </c>
    </row>
    <row r="494">
      <c r="A494" s="11" t="n"/>
      <c r="B494" s="12" t="n"/>
      <c r="C494" s="13" t="n"/>
      <c r="D494" s="14" t="n"/>
      <c r="E494" s="14" t="n"/>
      <c r="F494" s="14" t="n"/>
      <c r="G494" s="14" t="n"/>
      <c r="H494" s="14" t="n"/>
      <c r="I494" s="15">
        <f>IF(OR(D494="",E494=""),"",E494-D494)</f>
        <v/>
      </c>
      <c r="J494" s="15">
        <f>IF(I494="","",IF(I494&gt;0,ROUND(I494*19/119,2),0))</f>
        <v/>
      </c>
      <c r="K494" s="15">
        <f>IF(I494="","",IF(I494&gt;0,I494-J494,0))</f>
        <v/>
      </c>
      <c r="L494" s="15">
        <f>IF(I494="","",E494-D494-J494-F494-G494-H494)</f>
        <v/>
      </c>
      <c r="M494" s="16">
        <f>IF(D494="","",IF(D494&lt;=750,"yes","no"))</f>
        <v/>
      </c>
    </row>
    <row r="495">
      <c r="A495" s="11" t="n"/>
      <c r="B495" s="12" t="n"/>
      <c r="C495" s="13" t="n"/>
      <c r="D495" s="14" t="n"/>
      <c r="E495" s="14" t="n"/>
      <c r="F495" s="14" t="n"/>
      <c r="G495" s="14" t="n"/>
      <c r="H495" s="14" t="n"/>
      <c r="I495" s="15">
        <f>IF(OR(D495="",E495=""),"",E495-D495)</f>
        <v/>
      </c>
      <c r="J495" s="15">
        <f>IF(I495="","",IF(I495&gt;0,ROUND(I495*19/119,2),0))</f>
        <v/>
      </c>
      <c r="K495" s="15">
        <f>IF(I495="","",IF(I495&gt;0,I495-J495,0))</f>
        <v/>
      </c>
      <c r="L495" s="15">
        <f>IF(I495="","",E495-D495-J495-F495-G495-H495)</f>
        <v/>
      </c>
      <c r="M495" s="16">
        <f>IF(D495="","",IF(D495&lt;=750,"yes","no"))</f>
        <v/>
      </c>
    </row>
    <row r="496">
      <c r="A496" s="11" t="n"/>
      <c r="B496" s="12" t="n"/>
      <c r="C496" s="13" t="n"/>
      <c r="D496" s="14" t="n"/>
      <c r="E496" s="14" t="n"/>
      <c r="F496" s="14" t="n"/>
      <c r="G496" s="14" t="n"/>
      <c r="H496" s="14" t="n"/>
      <c r="I496" s="15">
        <f>IF(OR(D496="",E496=""),"",E496-D496)</f>
        <v/>
      </c>
      <c r="J496" s="15">
        <f>IF(I496="","",IF(I496&gt;0,ROUND(I496*19/119,2),0))</f>
        <v/>
      </c>
      <c r="K496" s="15">
        <f>IF(I496="","",IF(I496&gt;0,I496-J496,0))</f>
        <v/>
      </c>
      <c r="L496" s="15">
        <f>IF(I496="","",E496-D496-J496-F496-G496-H496)</f>
        <v/>
      </c>
      <c r="M496" s="16">
        <f>IF(D496="","",IF(D496&lt;=750,"yes","no"))</f>
        <v/>
      </c>
    </row>
    <row r="497">
      <c r="A497" s="11" t="n"/>
      <c r="B497" s="12" t="n"/>
      <c r="C497" s="13" t="n"/>
      <c r="D497" s="14" t="n"/>
      <c r="E497" s="14" t="n"/>
      <c r="F497" s="14" t="n"/>
      <c r="G497" s="14" t="n"/>
      <c r="H497" s="14" t="n"/>
      <c r="I497" s="15">
        <f>IF(OR(D497="",E497=""),"",E497-D497)</f>
        <v/>
      </c>
      <c r="J497" s="15">
        <f>IF(I497="","",IF(I497&gt;0,ROUND(I497*19/119,2),0))</f>
        <v/>
      </c>
      <c r="K497" s="15">
        <f>IF(I497="","",IF(I497&gt;0,I497-J497,0))</f>
        <v/>
      </c>
      <c r="L497" s="15">
        <f>IF(I497="","",E497-D497-J497-F497-G497-H497)</f>
        <v/>
      </c>
      <c r="M497" s="16">
        <f>IF(D497="","",IF(D497&lt;=750,"yes","no"))</f>
        <v/>
      </c>
    </row>
    <row r="498">
      <c r="A498" s="11" t="n"/>
      <c r="B498" s="12" t="n"/>
      <c r="C498" s="13" t="n"/>
      <c r="D498" s="14" t="n"/>
      <c r="E498" s="14" t="n"/>
      <c r="F498" s="14" t="n"/>
      <c r="G498" s="14" t="n"/>
      <c r="H498" s="14" t="n"/>
      <c r="I498" s="15">
        <f>IF(OR(D498="",E498=""),"",E498-D498)</f>
        <v/>
      </c>
      <c r="J498" s="15">
        <f>IF(I498="","",IF(I498&gt;0,ROUND(I498*19/119,2),0))</f>
        <v/>
      </c>
      <c r="K498" s="15">
        <f>IF(I498="","",IF(I498&gt;0,I498-J498,0))</f>
        <v/>
      </c>
      <c r="L498" s="15">
        <f>IF(I498="","",E498-D498-J498-F498-G498-H498)</f>
        <v/>
      </c>
      <c r="M498" s="16">
        <f>IF(D498="","",IF(D498&lt;=750,"yes","no"))</f>
        <v/>
      </c>
    </row>
    <row r="499">
      <c r="A499" s="11" t="n"/>
      <c r="B499" s="12" t="n"/>
      <c r="C499" s="13" t="n"/>
      <c r="D499" s="14" t="n"/>
      <c r="E499" s="14" t="n"/>
      <c r="F499" s="14" t="n"/>
      <c r="G499" s="14" t="n"/>
      <c r="H499" s="14" t="n"/>
      <c r="I499" s="15">
        <f>IF(OR(D499="",E499=""),"",E499-D499)</f>
        <v/>
      </c>
      <c r="J499" s="15">
        <f>IF(I499="","",IF(I499&gt;0,ROUND(I499*19/119,2),0))</f>
        <v/>
      </c>
      <c r="K499" s="15">
        <f>IF(I499="","",IF(I499&gt;0,I499-J499,0))</f>
        <v/>
      </c>
      <c r="L499" s="15">
        <f>IF(I499="","",E499-D499-J499-F499-G499-H499)</f>
        <v/>
      </c>
      <c r="M499" s="16">
        <f>IF(D499="","",IF(D499&lt;=750,"yes","no"))</f>
        <v/>
      </c>
    </row>
    <row r="500">
      <c r="A500" s="11" t="n"/>
      <c r="B500" s="12" t="n"/>
      <c r="C500" s="13" t="n"/>
      <c r="D500" s="14" t="n"/>
      <c r="E500" s="14" t="n"/>
      <c r="F500" s="14" t="n"/>
      <c r="G500" s="14" t="n"/>
      <c r="H500" s="14" t="n"/>
      <c r="I500" s="15">
        <f>IF(OR(D500="",E500=""),"",E500-D500)</f>
        <v/>
      </c>
      <c r="J500" s="15">
        <f>IF(I500="","",IF(I500&gt;0,ROUND(I500*19/119,2),0))</f>
        <v/>
      </c>
      <c r="K500" s="15">
        <f>IF(I500="","",IF(I500&gt;0,I500-J500,0))</f>
        <v/>
      </c>
      <c r="L500" s="15">
        <f>IF(I500="","",E500-D500-J500-F500-G500-H500)</f>
        <v/>
      </c>
      <c r="M500" s="16">
        <f>IF(D500="","",IF(D500&lt;=750,"yes","no"))</f>
        <v/>
      </c>
    </row>
    <row r="501">
      <c r="A501" s="11" t="n"/>
      <c r="B501" s="12" t="n"/>
      <c r="C501" s="13" t="n"/>
      <c r="D501" s="14" t="n"/>
      <c r="E501" s="14" t="n"/>
      <c r="F501" s="14" t="n"/>
      <c r="G501" s="14" t="n"/>
      <c r="H501" s="14" t="n"/>
      <c r="I501" s="15">
        <f>IF(OR(D501="",E501=""),"",E501-D501)</f>
        <v/>
      </c>
      <c r="J501" s="15">
        <f>IF(I501="","",IF(I501&gt;0,ROUND(I501*19/119,2),0))</f>
        <v/>
      </c>
      <c r="K501" s="15">
        <f>IF(I501="","",IF(I501&gt;0,I501-J501,0))</f>
        <v/>
      </c>
      <c r="L501" s="15">
        <f>IF(I501="","",E501-D501-J501-F501-G501-H501)</f>
        <v/>
      </c>
      <c r="M501" s="16">
        <f>IF(D501="","",IF(D501&lt;=750,"yes","no"))</f>
        <v/>
      </c>
    </row>
  </sheetData>
  <conditionalFormatting sqref="I2:I501">
    <cfRule type="cellIs" priority="1" operator="lessThan" dxfId="0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Softwarekompass</dc:creator>
  <dc:title xmlns:dc="http://purl.org/dc/elements/1.1/">differenzbesteuerung-uebersicht.xlsx</dc:title>
  <dcterms:created xmlns:dcterms="http://purl.org/dc/terms/" xmlns:xsi="http://www.w3.org/2001/XMLSchema-instance" xsi:type="dcterms:W3CDTF">2026-10-27T18:14:27Z</dcterms:created>
  <dcterms:modified xmlns:dcterms="http://purl.org/dc/terms/" xmlns:xsi="http://www.w3.org/2001/XMLSchema-instance" xsi:type="dcterms:W3CDTF">2026-10-27T18:14:27Z</dcterms:modified>
</cp:coreProperties>
</file>